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-33660" yWindow="-9855" windowWidth="19440" windowHeight="13740"/>
  </bookViews>
  <sheets>
    <sheet name="Basic List by Category" sheetId="1" r:id="rId1"/>
    <sheet name="Detailed List by Category" sheetId="2" r:id="rId2"/>
    <sheet name="Basic List Alphabetical" sheetId="3" r:id="rId3"/>
    <sheet name="Detailed List Alphabetical" sheetId="4" r:id="rId4"/>
  </sheet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386" i="4" l="1"/>
  <c r="F386" i="4" s="1"/>
  <c r="E385" i="4"/>
  <c r="F385" i="4" s="1"/>
  <c r="E384" i="4"/>
  <c r="F384" i="4" s="1"/>
  <c r="E383" i="4"/>
  <c r="F383" i="4" s="1"/>
  <c r="E382" i="4"/>
  <c r="F382" i="4" s="1"/>
  <c r="E381" i="4"/>
  <c r="F381" i="4" s="1"/>
  <c r="E380" i="4"/>
  <c r="F380" i="4" s="1"/>
  <c r="E379" i="4"/>
  <c r="F379" i="4" s="1"/>
  <c r="E378" i="4"/>
  <c r="F378" i="4" s="1"/>
  <c r="E377" i="4"/>
  <c r="F377" i="4" s="1"/>
  <c r="E368" i="4"/>
  <c r="F368" i="4" s="1"/>
  <c r="E367" i="4"/>
  <c r="F367" i="4" s="1"/>
  <c r="E366" i="4"/>
  <c r="F366" i="4" s="1"/>
  <c r="E345" i="4"/>
  <c r="F345" i="4" s="1"/>
  <c r="E344" i="4"/>
  <c r="F344" i="4" s="1"/>
  <c r="E343" i="4"/>
  <c r="F343" i="4" s="1"/>
  <c r="E255" i="4"/>
  <c r="F255" i="4" s="1"/>
  <c r="E254" i="4"/>
  <c r="F254" i="4" s="1"/>
  <c r="E253" i="4"/>
  <c r="F253" i="4" s="1"/>
  <c r="E252" i="4"/>
  <c r="F252" i="4" s="1"/>
  <c r="E247" i="4"/>
  <c r="F247" i="4" s="1"/>
  <c r="E246" i="4"/>
  <c r="F246" i="4" s="1"/>
  <c r="E245" i="4"/>
  <c r="F245" i="4" s="1"/>
  <c r="E244" i="4"/>
  <c r="F244" i="4" s="1"/>
  <c r="E199" i="4"/>
  <c r="F199" i="4" s="1"/>
  <c r="E198" i="4"/>
  <c r="F198" i="4" s="1"/>
  <c r="E170" i="4"/>
  <c r="F170" i="4" s="1"/>
  <c r="E169" i="4"/>
  <c r="F169" i="4" s="1"/>
  <c r="E168" i="4"/>
  <c r="F168" i="4" s="1"/>
  <c r="E167" i="4"/>
  <c r="F167" i="4" s="1"/>
  <c r="E166" i="4"/>
  <c r="F166" i="4" s="1"/>
  <c r="E165" i="4"/>
  <c r="F165" i="4" s="1"/>
  <c r="E164" i="4"/>
  <c r="F164" i="4" s="1"/>
  <c r="E163" i="4"/>
  <c r="F163" i="4" s="1"/>
  <c r="E162" i="4"/>
  <c r="F162" i="4" s="1"/>
  <c r="E161" i="4"/>
  <c r="F161" i="4" s="1"/>
  <c r="E160" i="4"/>
  <c r="F160" i="4" s="1"/>
  <c r="E159" i="4"/>
  <c r="F159" i="4" s="1"/>
  <c r="E158" i="4"/>
  <c r="F158" i="4" s="1"/>
  <c r="E63" i="4"/>
  <c r="F63" i="4" s="1"/>
  <c r="E62" i="4"/>
  <c r="F62" i="4" s="1"/>
  <c r="E61" i="4"/>
  <c r="F61" i="4" s="1"/>
  <c r="E60" i="4"/>
  <c r="F60" i="4" s="1"/>
  <c r="E48" i="4"/>
  <c r="F48" i="4" s="1"/>
  <c r="E47" i="4"/>
  <c r="F47" i="4" s="1"/>
  <c r="E15" i="4"/>
  <c r="F15" i="4" s="1"/>
  <c r="E14" i="4"/>
  <c r="F14" i="4" s="1"/>
  <c r="E13" i="4"/>
  <c r="F13" i="4" s="1"/>
  <c r="E12" i="4"/>
  <c r="F12" i="4" s="1"/>
  <c r="E11" i="4"/>
  <c r="F11" i="4" s="1"/>
  <c r="E10" i="4"/>
  <c r="F10" i="4" s="1"/>
  <c r="E439" i="4"/>
  <c r="F439" i="4" s="1"/>
  <c r="E438" i="4"/>
  <c r="F438" i="4" s="1"/>
  <c r="E437" i="4"/>
  <c r="F437" i="4" s="1"/>
  <c r="E436" i="4"/>
  <c r="F436" i="4" s="1"/>
  <c r="E435" i="4"/>
  <c r="F435" i="4" s="1"/>
  <c r="E434" i="4"/>
  <c r="F434" i="4" s="1"/>
  <c r="E433" i="4"/>
  <c r="F433" i="4" s="1"/>
  <c r="E432" i="4"/>
  <c r="F432" i="4" s="1"/>
  <c r="E431" i="4"/>
  <c r="F431" i="4" s="1"/>
  <c r="E430" i="4"/>
  <c r="F430" i="4" s="1"/>
  <c r="E429" i="4"/>
  <c r="F429" i="4" s="1"/>
  <c r="E428" i="4"/>
  <c r="F428" i="4" s="1"/>
  <c r="E427" i="4"/>
  <c r="F427" i="4" s="1"/>
  <c r="E426" i="4"/>
  <c r="F426" i="4" s="1"/>
  <c r="E425" i="4"/>
  <c r="F425" i="4" s="1"/>
  <c r="E424" i="4"/>
  <c r="F424" i="4" s="1"/>
  <c r="E423" i="4"/>
  <c r="F423" i="4" s="1"/>
  <c r="E403" i="4"/>
  <c r="F403" i="4" s="1"/>
  <c r="E402" i="4"/>
  <c r="F402" i="4" s="1"/>
  <c r="E401" i="4"/>
  <c r="F401" i="4" s="1"/>
  <c r="E400" i="4"/>
  <c r="F400" i="4" s="1"/>
  <c r="E399" i="4"/>
  <c r="F399" i="4" s="1"/>
  <c r="E398" i="4"/>
  <c r="F398" i="4" s="1"/>
  <c r="E397" i="4"/>
  <c r="F397" i="4" s="1"/>
  <c r="E396" i="4"/>
  <c r="F396" i="4" s="1"/>
  <c r="E395" i="4"/>
  <c r="F395" i="4" s="1"/>
  <c r="E394" i="4"/>
  <c r="F394" i="4" s="1"/>
  <c r="E393" i="4"/>
  <c r="F393" i="4" s="1"/>
  <c r="E392" i="4"/>
  <c r="F392" i="4" s="1"/>
  <c r="E391" i="4"/>
  <c r="F391" i="4" s="1"/>
  <c r="E390" i="4"/>
  <c r="F390" i="4" s="1"/>
  <c r="E389" i="4"/>
  <c r="F389" i="4" s="1"/>
  <c r="E388" i="4"/>
  <c r="F388" i="4" s="1"/>
  <c r="E387" i="4"/>
  <c r="F387" i="4" s="1"/>
  <c r="E337" i="4"/>
  <c r="F337" i="4" s="1"/>
  <c r="E336" i="4"/>
  <c r="F336" i="4" s="1"/>
  <c r="E335" i="4"/>
  <c r="F335" i="4" s="1"/>
  <c r="E334" i="4"/>
  <c r="F334" i="4" s="1"/>
  <c r="E333" i="4"/>
  <c r="F333" i="4" s="1"/>
  <c r="E332" i="4"/>
  <c r="F332" i="4" s="1"/>
  <c r="E331" i="4"/>
  <c r="F331" i="4" s="1"/>
  <c r="E330" i="4"/>
  <c r="F330" i="4" s="1"/>
  <c r="E329" i="4"/>
  <c r="F329" i="4" s="1"/>
  <c r="E293" i="4"/>
  <c r="E130" i="4"/>
  <c r="F130" i="4" s="1"/>
  <c r="E129" i="4"/>
  <c r="F129" i="4" s="1"/>
  <c r="E128" i="4"/>
  <c r="F128" i="4" s="1"/>
  <c r="E127" i="4"/>
  <c r="F127" i="4" s="1"/>
  <c r="E126" i="4"/>
  <c r="F126" i="4" s="1"/>
  <c r="E125" i="4"/>
  <c r="F125" i="4" s="1"/>
  <c r="E124" i="4"/>
  <c r="F124" i="4" s="1"/>
  <c r="E123" i="4"/>
  <c r="F123" i="4" s="1"/>
  <c r="E122" i="4"/>
  <c r="F122" i="4" s="1"/>
  <c r="E121" i="4"/>
  <c r="F121" i="4" s="1"/>
  <c r="E120" i="4"/>
  <c r="F120" i="4" s="1"/>
  <c r="E119" i="4"/>
  <c r="F119" i="4" s="1"/>
  <c r="E118" i="4"/>
  <c r="F118" i="4" s="1"/>
  <c r="E117" i="4"/>
  <c r="F117" i="4" s="1"/>
  <c r="E116" i="4"/>
  <c r="F116" i="4" s="1"/>
  <c r="E115" i="4"/>
  <c r="F115" i="4" s="1"/>
  <c r="E114" i="4"/>
  <c r="E113" i="4"/>
  <c r="F113" i="4" s="1"/>
  <c r="E112" i="4"/>
  <c r="F112" i="4" s="1"/>
  <c r="E111" i="4"/>
  <c r="F111" i="4" s="1"/>
  <c r="E110" i="4"/>
  <c r="F110" i="4" s="1"/>
  <c r="E109" i="4"/>
  <c r="F109" i="4" s="1"/>
  <c r="E108" i="4"/>
  <c r="F108" i="4" s="1"/>
  <c r="E98" i="4"/>
  <c r="E46" i="4"/>
  <c r="F46" i="4" s="1"/>
  <c r="E45" i="4"/>
  <c r="F45" i="4" s="1"/>
  <c r="E44" i="4"/>
  <c r="F44" i="4" s="1"/>
  <c r="E43" i="4"/>
  <c r="F43" i="4" s="1"/>
  <c r="E42" i="4"/>
  <c r="F42" i="4" s="1"/>
  <c r="E41" i="4"/>
  <c r="F41" i="4" s="1"/>
  <c r="E40" i="4"/>
  <c r="F40" i="4" s="1"/>
  <c r="E39" i="4"/>
  <c r="F39" i="4" s="1"/>
  <c r="E38" i="4"/>
  <c r="F38" i="4" s="1"/>
  <c r="E37" i="4"/>
  <c r="F37" i="4" s="1"/>
  <c r="E33" i="4"/>
  <c r="E30" i="4"/>
  <c r="E29" i="4"/>
  <c r="E18" i="4"/>
  <c r="E9" i="4"/>
  <c r="F9" i="4" s="1"/>
  <c r="E8" i="4"/>
  <c r="F8" i="4" s="1"/>
  <c r="E7" i="4"/>
  <c r="F7" i="4" s="1"/>
  <c r="E6" i="4"/>
  <c r="F6" i="4" s="1"/>
  <c r="E5" i="4"/>
  <c r="F5" i="4" s="1"/>
  <c r="E4" i="4"/>
  <c r="F4" i="4" s="1"/>
  <c r="E417" i="4"/>
  <c r="F417" i="4" s="1"/>
  <c r="E416" i="4"/>
  <c r="F416" i="4" s="1"/>
  <c r="E415" i="4"/>
  <c r="F415" i="4" s="1"/>
  <c r="E404" i="4"/>
  <c r="F404" i="4" s="1"/>
  <c r="E376" i="4"/>
  <c r="F376" i="4" s="1"/>
  <c r="E375" i="4"/>
  <c r="F375" i="4" s="1"/>
  <c r="E374" i="4"/>
  <c r="F374" i="4" s="1"/>
  <c r="E373" i="4"/>
  <c r="F373" i="4" s="1"/>
  <c r="E372" i="4"/>
  <c r="F372" i="4" s="1"/>
  <c r="E371" i="4"/>
  <c r="F371" i="4" s="1"/>
  <c r="E370" i="4"/>
  <c r="F370" i="4" s="1"/>
  <c r="E342" i="4"/>
  <c r="F342" i="4" s="1"/>
  <c r="E341" i="4"/>
  <c r="F341" i="4" s="1"/>
  <c r="E340" i="4"/>
  <c r="F340" i="4" s="1"/>
  <c r="E339" i="4"/>
  <c r="F339" i="4" s="1"/>
  <c r="E338" i="4"/>
  <c r="F338" i="4" s="1"/>
  <c r="E207" i="4"/>
  <c r="F207" i="4" s="1"/>
  <c r="E206" i="4"/>
  <c r="F206" i="4" s="1"/>
  <c r="E205" i="4"/>
  <c r="F205" i="4" s="1"/>
  <c r="E204" i="4"/>
  <c r="F204" i="4" s="1"/>
  <c r="E203" i="4"/>
  <c r="F203" i="4" s="1"/>
  <c r="E202" i="4"/>
  <c r="F202" i="4" s="1"/>
  <c r="E201" i="4"/>
  <c r="F201" i="4" s="1"/>
  <c r="E200" i="4"/>
  <c r="F200" i="4" s="1"/>
  <c r="E197" i="4"/>
  <c r="F197" i="4" s="1"/>
  <c r="E196" i="4"/>
  <c r="F196" i="4" s="1"/>
  <c r="E195" i="4"/>
  <c r="F195" i="4" s="1"/>
  <c r="E194" i="4"/>
  <c r="F194" i="4" s="1"/>
  <c r="E193" i="4"/>
  <c r="F193" i="4" s="1"/>
  <c r="E183" i="4"/>
  <c r="F183" i="4" s="1"/>
  <c r="E182" i="4"/>
  <c r="F182" i="4" s="1"/>
  <c r="E181" i="4"/>
  <c r="F181" i="4" s="1"/>
  <c r="E180" i="4"/>
  <c r="F180" i="4" s="1"/>
  <c r="E179" i="4"/>
  <c r="F179" i="4" s="1"/>
  <c r="E178" i="4"/>
  <c r="F178" i="4" s="1"/>
  <c r="E177" i="4"/>
  <c r="F177" i="4" s="1"/>
  <c r="E176" i="4"/>
  <c r="F176" i="4" s="1"/>
  <c r="E175" i="4"/>
  <c r="F175" i="4" s="1"/>
  <c r="E174" i="4"/>
  <c r="F174" i="4" s="1"/>
  <c r="E173" i="4"/>
  <c r="F173" i="4" s="1"/>
  <c r="E172" i="4"/>
  <c r="F172" i="4" s="1"/>
  <c r="E171" i="4"/>
  <c r="F171" i="4" s="1"/>
  <c r="E154" i="4"/>
  <c r="F154" i="4" s="1"/>
  <c r="E153" i="4"/>
  <c r="F153" i="4" s="1"/>
  <c r="E104" i="4"/>
  <c r="F104" i="4" s="1"/>
  <c r="E103" i="4"/>
  <c r="F103" i="4" s="1"/>
  <c r="E102" i="4"/>
  <c r="F102" i="4" s="1"/>
  <c r="E101" i="4"/>
  <c r="F101" i="4" s="1"/>
  <c r="E100" i="4"/>
  <c r="F100" i="4" s="1"/>
  <c r="E99" i="4"/>
  <c r="F99" i="4" s="1"/>
  <c r="F53" i="4"/>
  <c r="E55" i="4"/>
  <c r="F55" i="4" s="1"/>
  <c r="E54" i="4"/>
  <c r="F54" i="4" s="1"/>
  <c r="E52" i="4"/>
  <c r="F52" i="4" s="1"/>
  <c r="E51" i="4"/>
  <c r="F51" i="4" s="1"/>
  <c r="E50" i="4"/>
  <c r="F50" i="4" s="1"/>
  <c r="F49" i="4"/>
  <c r="E328" i="4"/>
  <c r="F328" i="4" s="1"/>
  <c r="E327" i="4"/>
  <c r="F327" i="4" s="1"/>
  <c r="E326" i="4"/>
  <c r="F326" i="4" s="1"/>
  <c r="E325" i="4"/>
  <c r="F325" i="4" s="1"/>
  <c r="E324" i="4"/>
  <c r="F324" i="4" s="1"/>
  <c r="E323" i="4"/>
  <c r="F323" i="4" s="1"/>
  <c r="E322" i="4"/>
  <c r="F322" i="4" s="1"/>
  <c r="E321" i="4"/>
  <c r="F321" i="4" s="1"/>
  <c r="E320" i="4"/>
  <c r="F320" i="4" s="1"/>
  <c r="E319" i="4"/>
  <c r="F319" i="4" s="1"/>
  <c r="E318" i="4"/>
  <c r="F318" i="4" s="1"/>
  <c r="E317" i="4"/>
  <c r="F317" i="4" s="1"/>
  <c r="E316" i="4"/>
  <c r="F316" i="4" s="1"/>
  <c r="E315" i="4"/>
  <c r="F315" i="4" s="1"/>
  <c r="E314" i="4"/>
  <c r="F314" i="4" s="1"/>
  <c r="E71" i="4"/>
  <c r="F71" i="4" s="1"/>
  <c r="E70" i="4"/>
  <c r="F70" i="4" s="1"/>
  <c r="E69" i="4"/>
  <c r="F69" i="4" s="1"/>
  <c r="E68" i="4"/>
  <c r="F68" i="4" s="1"/>
  <c r="E67" i="4"/>
  <c r="F67" i="4" s="1"/>
  <c r="E66" i="4"/>
  <c r="F66" i="4" s="1"/>
  <c r="E65" i="4"/>
  <c r="F65" i="4" s="1"/>
  <c r="E64" i="4"/>
  <c r="F64" i="4" s="1"/>
  <c r="E444" i="4"/>
  <c r="F444" i="4" s="1"/>
  <c r="E443" i="4"/>
  <c r="F443" i="4" s="1"/>
  <c r="E442" i="4"/>
  <c r="F442" i="4" s="1"/>
  <c r="E441" i="4"/>
  <c r="F441" i="4" s="1"/>
  <c r="E440" i="4"/>
  <c r="F440" i="4" s="1"/>
  <c r="E422" i="4"/>
  <c r="F422" i="4" s="1"/>
  <c r="E421" i="4"/>
  <c r="F421" i="4" s="1"/>
  <c r="E420" i="4"/>
  <c r="F420" i="4" s="1"/>
  <c r="E419" i="4"/>
  <c r="F419" i="4" s="1"/>
  <c r="E418" i="4"/>
  <c r="F418" i="4" s="1"/>
  <c r="E365" i="4"/>
  <c r="F365" i="4" s="1"/>
  <c r="E364" i="4"/>
  <c r="F364" i="4" s="1"/>
  <c r="E363" i="4"/>
  <c r="F363" i="4" s="1"/>
  <c r="E362" i="4"/>
  <c r="F362" i="4" s="1"/>
  <c r="E361" i="4"/>
  <c r="F361" i="4" s="1"/>
  <c r="E360" i="4"/>
  <c r="F360" i="4" s="1"/>
  <c r="E359" i="4"/>
  <c r="F359" i="4" s="1"/>
  <c r="E358" i="4"/>
  <c r="F358" i="4" s="1"/>
  <c r="E357" i="4"/>
  <c r="F357" i="4" s="1"/>
  <c r="E356" i="4"/>
  <c r="F356" i="4" s="1"/>
  <c r="E355" i="4"/>
  <c r="F355" i="4" s="1"/>
  <c r="E354" i="4"/>
  <c r="F354" i="4" s="1"/>
  <c r="E353" i="4"/>
  <c r="F353" i="4" s="1"/>
  <c r="E352" i="4"/>
  <c r="F352" i="4" s="1"/>
  <c r="E351" i="4"/>
  <c r="F351" i="4" s="1"/>
  <c r="E350" i="4"/>
  <c r="F350" i="4" s="1"/>
  <c r="E349" i="4"/>
  <c r="F349" i="4" s="1"/>
  <c r="E348" i="4"/>
  <c r="F348" i="4" s="1"/>
  <c r="E292" i="4"/>
  <c r="F292" i="4" s="1"/>
  <c r="E291" i="4"/>
  <c r="F291" i="4" s="1"/>
  <c r="E21" i="4"/>
  <c r="F21" i="4" s="1"/>
  <c r="E20" i="4"/>
  <c r="F20" i="4" s="1"/>
  <c r="E19" i="4"/>
  <c r="F19" i="4" s="1"/>
  <c r="E413" i="4"/>
  <c r="F413" i="4" s="1"/>
  <c r="E412" i="4"/>
  <c r="F412" i="4" s="1"/>
  <c r="E411" i="4"/>
  <c r="F411" i="4" s="1"/>
  <c r="E410" i="4"/>
  <c r="F410" i="4" s="1"/>
  <c r="E409" i="4"/>
  <c r="F409" i="4" s="1"/>
  <c r="E408" i="4"/>
  <c r="F408" i="4" s="1"/>
  <c r="E369" i="4"/>
  <c r="F369" i="4" s="1"/>
  <c r="E303" i="4"/>
  <c r="F303" i="4" s="1"/>
  <c r="E302" i="4"/>
  <c r="F302" i="4" s="1"/>
  <c r="E301" i="4"/>
  <c r="F301" i="4" s="1"/>
  <c r="E300" i="4"/>
  <c r="F300" i="4" s="1"/>
  <c r="E299" i="4"/>
  <c r="F299" i="4" s="1"/>
  <c r="E298" i="4"/>
  <c r="F298" i="4" s="1"/>
  <c r="E297" i="4"/>
  <c r="F297" i="4" s="1"/>
  <c r="E296" i="4"/>
  <c r="F296" i="4" s="1"/>
  <c r="E295" i="4"/>
  <c r="F295" i="4" s="1"/>
  <c r="E294" i="4"/>
  <c r="F294" i="4" s="1"/>
  <c r="E280" i="4"/>
  <c r="F280" i="4" s="1"/>
  <c r="E279" i="4"/>
  <c r="F279" i="4" s="1"/>
  <c r="E278" i="4"/>
  <c r="F278" i="4" s="1"/>
  <c r="E277" i="4"/>
  <c r="F277" i="4" s="1"/>
  <c r="E276" i="4"/>
  <c r="F276" i="4" s="1"/>
  <c r="E275" i="4"/>
  <c r="F275" i="4" s="1"/>
  <c r="E274" i="4"/>
  <c r="F274" i="4" s="1"/>
  <c r="E273" i="4"/>
  <c r="F273" i="4" s="1"/>
  <c r="E272" i="4"/>
  <c r="F272" i="4" s="1"/>
  <c r="E271" i="4"/>
  <c r="F271" i="4" s="1"/>
  <c r="E270" i="4"/>
  <c r="F270" i="4" s="1"/>
  <c r="E269" i="4"/>
  <c r="F269" i="4" s="1"/>
  <c r="E268" i="4"/>
  <c r="F268" i="4" s="1"/>
  <c r="E267" i="4"/>
  <c r="F267" i="4" s="1"/>
  <c r="E266" i="4"/>
  <c r="F266" i="4" s="1"/>
  <c r="E265" i="4"/>
  <c r="F265" i="4" s="1"/>
  <c r="E264" i="4"/>
  <c r="F264" i="4" s="1"/>
  <c r="E263" i="4"/>
  <c r="F263" i="4" s="1"/>
  <c r="E262" i="4"/>
  <c r="F262" i="4" s="1"/>
  <c r="E261" i="4"/>
  <c r="F261" i="4" s="1"/>
  <c r="E260" i="4"/>
  <c r="F260" i="4" s="1"/>
  <c r="E259" i="4"/>
  <c r="F259" i="4" s="1"/>
  <c r="E258" i="4"/>
  <c r="F258" i="4" s="1"/>
  <c r="E257" i="4"/>
  <c r="F257" i="4" s="1"/>
  <c r="E256" i="4"/>
  <c r="F256" i="4" s="1"/>
  <c r="E232" i="4"/>
  <c r="F232" i="4" s="1"/>
  <c r="E231" i="4"/>
  <c r="F231" i="4" s="1"/>
  <c r="E230" i="4"/>
  <c r="F230" i="4" s="1"/>
  <c r="E229" i="4"/>
  <c r="F229" i="4" s="1"/>
  <c r="E228" i="4"/>
  <c r="F228" i="4" s="1"/>
  <c r="E227" i="4"/>
  <c r="F227" i="4" s="1"/>
  <c r="E226" i="4"/>
  <c r="F226" i="4" s="1"/>
  <c r="E225" i="4"/>
  <c r="F225" i="4" s="1"/>
  <c r="E224" i="4"/>
  <c r="F224" i="4" s="1"/>
  <c r="E223" i="4"/>
  <c r="F223" i="4" s="1"/>
  <c r="E222" i="4"/>
  <c r="F222" i="4" s="1"/>
  <c r="E221" i="4"/>
  <c r="F221" i="4" s="1"/>
  <c r="E220" i="4"/>
  <c r="F220" i="4" s="1"/>
  <c r="E219" i="4"/>
  <c r="F219" i="4" s="1"/>
  <c r="E218" i="4"/>
  <c r="F218" i="4" s="1"/>
  <c r="E217" i="4"/>
  <c r="F217" i="4" s="1"/>
  <c r="E216" i="4"/>
  <c r="F216" i="4" s="1"/>
  <c r="E215" i="4"/>
  <c r="F215" i="4" s="1"/>
  <c r="E214" i="4"/>
  <c r="F214" i="4" s="1"/>
  <c r="E213" i="4"/>
  <c r="F213" i="4" s="1"/>
  <c r="E212" i="4"/>
  <c r="F212" i="4" s="1"/>
  <c r="E211" i="4"/>
  <c r="F211" i="4" s="1"/>
  <c r="E210" i="4"/>
  <c r="F210" i="4" s="1"/>
  <c r="E192" i="4"/>
  <c r="F192" i="4" s="1"/>
  <c r="E191" i="4"/>
  <c r="F191" i="4" s="1"/>
  <c r="E190" i="4"/>
  <c r="F190" i="4" s="1"/>
  <c r="E189" i="4"/>
  <c r="F189" i="4" s="1"/>
  <c r="E188" i="4"/>
  <c r="F188" i="4" s="1"/>
  <c r="E187" i="4"/>
  <c r="F187" i="4" s="1"/>
  <c r="E186" i="4"/>
  <c r="F186" i="4" s="1"/>
  <c r="E185" i="4"/>
  <c r="F185" i="4" s="1"/>
  <c r="E184" i="4"/>
  <c r="F184" i="4" s="1"/>
  <c r="E157" i="4"/>
  <c r="F157" i="4" s="1"/>
  <c r="E156" i="4"/>
  <c r="F156" i="4" s="1"/>
  <c r="E155" i="4"/>
  <c r="F155" i="4" s="1"/>
  <c r="E149" i="4"/>
  <c r="F149" i="4" s="1"/>
  <c r="E148" i="4"/>
  <c r="F148" i="4" s="1"/>
  <c r="E147" i="4"/>
  <c r="F147" i="4" s="1"/>
  <c r="E146" i="4"/>
  <c r="F146" i="4" s="1"/>
  <c r="E145" i="4"/>
  <c r="F145" i="4" s="1"/>
  <c r="E144" i="4"/>
  <c r="F144" i="4" s="1"/>
  <c r="E143" i="4"/>
  <c r="F143" i="4" s="1"/>
  <c r="E142" i="4"/>
  <c r="F142" i="4" s="1"/>
  <c r="E141" i="4"/>
  <c r="F141" i="4" s="1"/>
  <c r="E140" i="4"/>
  <c r="F140" i="4" s="1"/>
  <c r="E139" i="4"/>
  <c r="F139" i="4" s="1"/>
  <c r="E138" i="4"/>
  <c r="F138" i="4" s="1"/>
  <c r="E137" i="4"/>
  <c r="F137" i="4" s="1"/>
  <c r="E136" i="4"/>
  <c r="F136" i="4" s="1"/>
  <c r="E135" i="4"/>
  <c r="F135" i="4" s="1"/>
  <c r="E134" i="4"/>
  <c r="F134" i="4" s="1"/>
  <c r="E133" i="4"/>
  <c r="F133" i="4" s="1"/>
  <c r="E132" i="4"/>
  <c r="F132" i="4" s="1"/>
  <c r="E131" i="4"/>
  <c r="F131" i="4" s="1"/>
  <c r="E107" i="4"/>
  <c r="F107" i="4" s="1"/>
  <c r="E106" i="4"/>
  <c r="F106" i="4" s="1"/>
  <c r="E105" i="4"/>
  <c r="F105" i="4" s="1"/>
  <c r="E59" i="4"/>
  <c r="F59" i="4" s="1"/>
  <c r="E58" i="4"/>
  <c r="F58" i="4" s="1"/>
  <c r="E57" i="4"/>
  <c r="F57" i="4" s="1"/>
  <c r="E56" i="4"/>
  <c r="F56" i="4" s="1"/>
  <c r="E386" i="3"/>
  <c r="F386" i="3" s="1"/>
  <c r="E385" i="3"/>
  <c r="F385" i="3" s="1"/>
  <c r="E384" i="3"/>
  <c r="F384" i="3" s="1"/>
  <c r="E383" i="3"/>
  <c r="F383" i="3" s="1"/>
  <c r="E382" i="3"/>
  <c r="F382" i="3" s="1"/>
  <c r="E381" i="3"/>
  <c r="F381" i="3" s="1"/>
  <c r="E380" i="3"/>
  <c r="F380" i="3" s="1"/>
  <c r="E379" i="3"/>
  <c r="F379" i="3" s="1"/>
  <c r="E378" i="3"/>
  <c r="F378" i="3" s="1"/>
  <c r="E377" i="3"/>
  <c r="F377" i="3" s="1"/>
  <c r="E368" i="3"/>
  <c r="F368" i="3" s="1"/>
  <c r="E367" i="3"/>
  <c r="F367" i="3" s="1"/>
  <c r="E366" i="3"/>
  <c r="F366" i="3" s="1"/>
  <c r="E345" i="3"/>
  <c r="F345" i="3" s="1"/>
  <c r="E344" i="3"/>
  <c r="F344" i="3" s="1"/>
  <c r="E343" i="3"/>
  <c r="F343" i="3" s="1"/>
  <c r="E255" i="3"/>
  <c r="F255" i="3" s="1"/>
  <c r="E254" i="3"/>
  <c r="F254" i="3" s="1"/>
  <c r="E253" i="3"/>
  <c r="F253" i="3" s="1"/>
  <c r="E252" i="3"/>
  <c r="F252" i="3" s="1"/>
  <c r="E247" i="3"/>
  <c r="F247" i="3" s="1"/>
  <c r="E246" i="3"/>
  <c r="F246" i="3" s="1"/>
  <c r="E245" i="3"/>
  <c r="F245" i="3" s="1"/>
  <c r="E244" i="3"/>
  <c r="F244" i="3" s="1"/>
  <c r="E199" i="3"/>
  <c r="F199" i="3" s="1"/>
  <c r="E198" i="3"/>
  <c r="F198" i="3" s="1"/>
  <c r="E170" i="3"/>
  <c r="F170" i="3" s="1"/>
  <c r="E169" i="3"/>
  <c r="F169" i="3" s="1"/>
  <c r="E168" i="3"/>
  <c r="F168" i="3" s="1"/>
  <c r="E167" i="3"/>
  <c r="F167" i="3" s="1"/>
  <c r="E166" i="3"/>
  <c r="F166" i="3" s="1"/>
  <c r="E165" i="3"/>
  <c r="F165" i="3" s="1"/>
  <c r="E164" i="3"/>
  <c r="F164" i="3" s="1"/>
  <c r="E163" i="3"/>
  <c r="F163" i="3" s="1"/>
  <c r="E162" i="3"/>
  <c r="F162" i="3" s="1"/>
  <c r="E161" i="3"/>
  <c r="F161" i="3" s="1"/>
  <c r="E160" i="3"/>
  <c r="F160" i="3" s="1"/>
  <c r="E159" i="3"/>
  <c r="F159" i="3" s="1"/>
  <c r="E158" i="3"/>
  <c r="F158" i="3" s="1"/>
  <c r="E63" i="3"/>
  <c r="F63" i="3" s="1"/>
  <c r="E62" i="3"/>
  <c r="F62" i="3" s="1"/>
  <c r="E61" i="3"/>
  <c r="F61" i="3" s="1"/>
  <c r="E60" i="3"/>
  <c r="F60" i="3" s="1"/>
  <c r="E48" i="3"/>
  <c r="F48" i="3" s="1"/>
  <c r="E47" i="3"/>
  <c r="F47" i="3" s="1"/>
  <c r="E15" i="3"/>
  <c r="F15" i="3" s="1"/>
  <c r="E14" i="3"/>
  <c r="F14" i="3" s="1"/>
  <c r="E13" i="3"/>
  <c r="F13" i="3" s="1"/>
  <c r="E12" i="3"/>
  <c r="F12" i="3" s="1"/>
  <c r="E11" i="3"/>
  <c r="F11" i="3" s="1"/>
  <c r="E10" i="3"/>
  <c r="F10" i="3" s="1"/>
  <c r="E439" i="3"/>
  <c r="F439" i="3" s="1"/>
  <c r="E438" i="3"/>
  <c r="F438" i="3" s="1"/>
  <c r="E437" i="3"/>
  <c r="F437" i="3" s="1"/>
  <c r="E436" i="3"/>
  <c r="F436" i="3" s="1"/>
  <c r="E435" i="3"/>
  <c r="F435" i="3" s="1"/>
  <c r="E434" i="3"/>
  <c r="F434" i="3" s="1"/>
  <c r="E433" i="3"/>
  <c r="F433" i="3" s="1"/>
  <c r="E432" i="3"/>
  <c r="F432" i="3" s="1"/>
  <c r="E431" i="3"/>
  <c r="F431" i="3" s="1"/>
  <c r="E430" i="3"/>
  <c r="F430" i="3" s="1"/>
  <c r="E429" i="3"/>
  <c r="F429" i="3" s="1"/>
  <c r="E428" i="3"/>
  <c r="F428" i="3" s="1"/>
  <c r="E427" i="3"/>
  <c r="F427" i="3" s="1"/>
  <c r="E426" i="3"/>
  <c r="F426" i="3" s="1"/>
  <c r="E425" i="3"/>
  <c r="F425" i="3" s="1"/>
  <c r="E424" i="3"/>
  <c r="F424" i="3" s="1"/>
  <c r="E423" i="3"/>
  <c r="F423" i="3" s="1"/>
  <c r="E403" i="3"/>
  <c r="F403" i="3" s="1"/>
  <c r="E402" i="3"/>
  <c r="F402" i="3" s="1"/>
  <c r="E401" i="3"/>
  <c r="F401" i="3" s="1"/>
  <c r="E400" i="3"/>
  <c r="F400" i="3" s="1"/>
  <c r="E399" i="3"/>
  <c r="F399" i="3" s="1"/>
  <c r="E398" i="3"/>
  <c r="F398" i="3" s="1"/>
  <c r="E397" i="3"/>
  <c r="F397" i="3" s="1"/>
  <c r="E396" i="3"/>
  <c r="F396" i="3" s="1"/>
  <c r="E395" i="3"/>
  <c r="F395" i="3" s="1"/>
  <c r="E394" i="3"/>
  <c r="F394" i="3" s="1"/>
  <c r="E393" i="3"/>
  <c r="F393" i="3" s="1"/>
  <c r="E392" i="3"/>
  <c r="F392" i="3" s="1"/>
  <c r="E391" i="3"/>
  <c r="F391" i="3" s="1"/>
  <c r="E390" i="3"/>
  <c r="F390" i="3" s="1"/>
  <c r="E389" i="3"/>
  <c r="F389" i="3" s="1"/>
  <c r="E388" i="3"/>
  <c r="F388" i="3" s="1"/>
  <c r="E387" i="3"/>
  <c r="F387" i="3" s="1"/>
  <c r="E337" i="3"/>
  <c r="F337" i="3" s="1"/>
  <c r="E336" i="3"/>
  <c r="F336" i="3" s="1"/>
  <c r="E335" i="3"/>
  <c r="F335" i="3" s="1"/>
  <c r="E334" i="3"/>
  <c r="F334" i="3" s="1"/>
  <c r="E333" i="3"/>
  <c r="F333" i="3" s="1"/>
  <c r="E332" i="3"/>
  <c r="F332" i="3" s="1"/>
  <c r="E331" i="3"/>
  <c r="F331" i="3" s="1"/>
  <c r="E330" i="3"/>
  <c r="F330" i="3" s="1"/>
  <c r="E329" i="3"/>
  <c r="F329" i="3" s="1"/>
  <c r="E293" i="3"/>
  <c r="E130" i="3"/>
  <c r="F130" i="3" s="1"/>
  <c r="E129" i="3"/>
  <c r="F129" i="3" s="1"/>
  <c r="E128" i="3"/>
  <c r="F128" i="3" s="1"/>
  <c r="E127" i="3"/>
  <c r="F127" i="3" s="1"/>
  <c r="E126" i="3"/>
  <c r="F126" i="3" s="1"/>
  <c r="E125" i="3"/>
  <c r="F125" i="3" s="1"/>
  <c r="E124" i="3"/>
  <c r="F124" i="3" s="1"/>
  <c r="E123" i="3"/>
  <c r="F123" i="3" s="1"/>
  <c r="E122" i="3"/>
  <c r="F122" i="3" s="1"/>
  <c r="E121" i="3"/>
  <c r="F121" i="3" s="1"/>
  <c r="E120" i="3"/>
  <c r="F120" i="3" s="1"/>
  <c r="E119" i="3"/>
  <c r="F119" i="3" s="1"/>
  <c r="E118" i="3"/>
  <c r="F118" i="3" s="1"/>
  <c r="E117" i="3"/>
  <c r="F117" i="3" s="1"/>
  <c r="E116" i="3"/>
  <c r="F116" i="3" s="1"/>
  <c r="E115" i="3"/>
  <c r="F115" i="3" s="1"/>
  <c r="E114" i="3"/>
  <c r="E113" i="3"/>
  <c r="F113" i="3" s="1"/>
  <c r="E112" i="3"/>
  <c r="F112" i="3" s="1"/>
  <c r="E111" i="3"/>
  <c r="F111" i="3" s="1"/>
  <c r="E110" i="3"/>
  <c r="F110" i="3" s="1"/>
  <c r="E109" i="3"/>
  <c r="F109" i="3" s="1"/>
  <c r="E108" i="3"/>
  <c r="F108" i="3" s="1"/>
  <c r="E98" i="3"/>
  <c r="E46" i="3"/>
  <c r="F46" i="3" s="1"/>
  <c r="E45" i="3"/>
  <c r="F45" i="3" s="1"/>
  <c r="E44" i="3"/>
  <c r="F44" i="3" s="1"/>
  <c r="E43" i="3"/>
  <c r="F43" i="3" s="1"/>
  <c r="E42" i="3"/>
  <c r="F42" i="3" s="1"/>
  <c r="E41" i="3"/>
  <c r="F41" i="3" s="1"/>
  <c r="E40" i="3"/>
  <c r="F40" i="3" s="1"/>
  <c r="E39" i="3"/>
  <c r="F39" i="3" s="1"/>
  <c r="E38" i="3"/>
  <c r="F38" i="3" s="1"/>
  <c r="E37" i="3"/>
  <c r="F37" i="3" s="1"/>
  <c r="E33" i="3"/>
  <c r="E30" i="3"/>
  <c r="E29" i="3"/>
  <c r="E18" i="3"/>
  <c r="E9" i="3"/>
  <c r="F9" i="3" s="1"/>
  <c r="E8" i="3"/>
  <c r="F8" i="3" s="1"/>
  <c r="E7" i="3"/>
  <c r="F7" i="3" s="1"/>
  <c r="E6" i="3"/>
  <c r="F6" i="3" s="1"/>
  <c r="E5" i="3"/>
  <c r="F5" i="3" s="1"/>
  <c r="E4" i="3"/>
  <c r="F4" i="3" s="1"/>
  <c r="E417" i="3"/>
  <c r="F417" i="3" s="1"/>
  <c r="E416" i="3"/>
  <c r="F416" i="3" s="1"/>
  <c r="E415" i="3"/>
  <c r="F415" i="3" s="1"/>
  <c r="E404" i="3"/>
  <c r="F404" i="3" s="1"/>
  <c r="E376" i="3"/>
  <c r="F376" i="3" s="1"/>
  <c r="E375" i="3"/>
  <c r="F375" i="3" s="1"/>
  <c r="E374" i="3"/>
  <c r="F374" i="3" s="1"/>
  <c r="E373" i="3"/>
  <c r="F373" i="3" s="1"/>
  <c r="E372" i="3"/>
  <c r="F372" i="3" s="1"/>
  <c r="E371" i="3"/>
  <c r="F371" i="3" s="1"/>
  <c r="E370" i="3"/>
  <c r="F370" i="3" s="1"/>
  <c r="E342" i="3"/>
  <c r="F342" i="3" s="1"/>
  <c r="E341" i="3"/>
  <c r="F341" i="3" s="1"/>
  <c r="E340" i="3"/>
  <c r="F340" i="3" s="1"/>
  <c r="E339" i="3"/>
  <c r="F339" i="3" s="1"/>
  <c r="E338" i="3"/>
  <c r="F338" i="3" s="1"/>
  <c r="E207" i="3"/>
  <c r="F207" i="3" s="1"/>
  <c r="E206" i="3"/>
  <c r="F206" i="3" s="1"/>
  <c r="E205" i="3"/>
  <c r="F205" i="3" s="1"/>
  <c r="E204" i="3"/>
  <c r="F204" i="3" s="1"/>
  <c r="E203" i="3"/>
  <c r="F203" i="3" s="1"/>
  <c r="E202" i="3"/>
  <c r="F202" i="3" s="1"/>
  <c r="E201" i="3"/>
  <c r="F201" i="3" s="1"/>
  <c r="E200" i="3"/>
  <c r="F200" i="3" s="1"/>
  <c r="E197" i="3"/>
  <c r="F197" i="3" s="1"/>
  <c r="E196" i="3"/>
  <c r="F196" i="3" s="1"/>
  <c r="E195" i="3"/>
  <c r="F195" i="3" s="1"/>
  <c r="E194" i="3"/>
  <c r="F194" i="3" s="1"/>
  <c r="E193" i="3"/>
  <c r="F193" i="3" s="1"/>
  <c r="E183" i="3"/>
  <c r="F183" i="3" s="1"/>
  <c r="E182" i="3"/>
  <c r="F182" i="3" s="1"/>
  <c r="E181" i="3"/>
  <c r="F181" i="3" s="1"/>
  <c r="E180" i="3"/>
  <c r="F180" i="3" s="1"/>
  <c r="E179" i="3"/>
  <c r="F179" i="3" s="1"/>
  <c r="E178" i="3"/>
  <c r="F178" i="3" s="1"/>
  <c r="E177" i="3"/>
  <c r="F177" i="3" s="1"/>
  <c r="E176" i="3"/>
  <c r="F176" i="3" s="1"/>
  <c r="E175" i="3"/>
  <c r="F175" i="3" s="1"/>
  <c r="E174" i="3"/>
  <c r="F174" i="3" s="1"/>
  <c r="E173" i="3"/>
  <c r="F173" i="3" s="1"/>
  <c r="E172" i="3"/>
  <c r="F172" i="3" s="1"/>
  <c r="E171" i="3"/>
  <c r="F171" i="3" s="1"/>
  <c r="E154" i="3"/>
  <c r="F154" i="3" s="1"/>
  <c r="E153" i="3"/>
  <c r="F153" i="3" s="1"/>
  <c r="E104" i="3"/>
  <c r="F104" i="3" s="1"/>
  <c r="E103" i="3"/>
  <c r="F103" i="3" s="1"/>
  <c r="E102" i="3"/>
  <c r="F102" i="3" s="1"/>
  <c r="E101" i="3"/>
  <c r="F101" i="3" s="1"/>
  <c r="E100" i="3"/>
  <c r="F100" i="3" s="1"/>
  <c r="E99" i="3"/>
  <c r="F99" i="3" s="1"/>
  <c r="F53" i="3"/>
  <c r="E55" i="3"/>
  <c r="F55" i="3" s="1"/>
  <c r="E54" i="3"/>
  <c r="F54" i="3" s="1"/>
  <c r="E52" i="3"/>
  <c r="F52" i="3" s="1"/>
  <c r="E51" i="3"/>
  <c r="F51" i="3" s="1"/>
  <c r="E50" i="3"/>
  <c r="F50" i="3" s="1"/>
  <c r="F49" i="3"/>
  <c r="E328" i="3"/>
  <c r="F328" i="3" s="1"/>
  <c r="E327" i="3"/>
  <c r="F327" i="3" s="1"/>
  <c r="E326" i="3"/>
  <c r="F326" i="3" s="1"/>
  <c r="E325" i="3"/>
  <c r="F325" i="3" s="1"/>
  <c r="E324" i="3"/>
  <c r="F324" i="3" s="1"/>
  <c r="E323" i="3"/>
  <c r="F323" i="3" s="1"/>
  <c r="E322" i="3"/>
  <c r="F322" i="3" s="1"/>
  <c r="E321" i="3"/>
  <c r="F321" i="3" s="1"/>
  <c r="E320" i="3"/>
  <c r="F320" i="3" s="1"/>
  <c r="E319" i="3"/>
  <c r="F319" i="3" s="1"/>
  <c r="E318" i="3"/>
  <c r="F318" i="3" s="1"/>
  <c r="E317" i="3"/>
  <c r="F317" i="3" s="1"/>
  <c r="E316" i="3"/>
  <c r="F316" i="3" s="1"/>
  <c r="E315" i="3"/>
  <c r="F315" i="3" s="1"/>
  <c r="E314" i="3"/>
  <c r="F314" i="3" s="1"/>
  <c r="E71" i="3"/>
  <c r="F71" i="3" s="1"/>
  <c r="E70" i="3"/>
  <c r="F70" i="3" s="1"/>
  <c r="E69" i="3"/>
  <c r="F69" i="3" s="1"/>
  <c r="E68" i="3"/>
  <c r="F68" i="3" s="1"/>
  <c r="E67" i="3"/>
  <c r="F67" i="3" s="1"/>
  <c r="E66" i="3"/>
  <c r="F66" i="3" s="1"/>
  <c r="E65" i="3"/>
  <c r="F65" i="3" s="1"/>
  <c r="E64" i="3"/>
  <c r="F64" i="3" s="1"/>
  <c r="E444" i="3"/>
  <c r="F444" i="3" s="1"/>
  <c r="E443" i="3"/>
  <c r="F443" i="3" s="1"/>
  <c r="E442" i="3"/>
  <c r="F442" i="3" s="1"/>
  <c r="E441" i="3"/>
  <c r="F441" i="3" s="1"/>
  <c r="E440" i="3"/>
  <c r="F440" i="3" s="1"/>
  <c r="E422" i="3"/>
  <c r="F422" i="3" s="1"/>
  <c r="E421" i="3"/>
  <c r="F421" i="3" s="1"/>
  <c r="E420" i="3"/>
  <c r="F420" i="3" s="1"/>
  <c r="E419" i="3"/>
  <c r="F419" i="3" s="1"/>
  <c r="E418" i="3"/>
  <c r="F418" i="3" s="1"/>
  <c r="E365" i="3"/>
  <c r="F365" i="3" s="1"/>
  <c r="E364" i="3"/>
  <c r="F364" i="3" s="1"/>
  <c r="E363" i="3"/>
  <c r="F363" i="3" s="1"/>
  <c r="E362" i="3"/>
  <c r="F362" i="3" s="1"/>
  <c r="E361" i="3"/>
  <c r="F361" i="3" s="1"/>
  <c r="E360" i="3"/>
  <c r="F360" i="3" s="1"/>
  <c r="E359" i="3"/>
  <c r="F359" i="3" s="1"/>
  <c r="E358" i="3"/>
  <c r="F358" i="3" s="1"/>
  <c r="E357" i="3"/>
  <c r="F357" i="3" s="1"/>
  <c r="E356" i="3"/>
  <c r="F356" i="3" s="1"/>
  <c r="E355" i="3"/>
  <c r="F355" i="3" s="1"/>
  <c r="E354" i="3"/>
  <c r="F354" i="3" s="1"/>
  <c r="E353" i="3"/>
  <c r="F353" i="3" s="1"/>
  <c r="E352" i="3"/>
  <c r="F352" i="3" s="1"/>
  <c r="E351" i="3"/>
  <c r="F351" i="3" s="1"/>
  <c r="E350" i="3"/>
  <c r="F350" i="3" s="1"/>
  <c r="E349" i="3"/>
  <c r="F349" i="3" s="1"/>
  <c r="E348" i="3"/>
  <c r="F348" i="3" s="1"/>
  <c r="E292" i="3"/>
  <c r="F292" i="3" s="1"/>
  <c r="E291" i="3"/>
  <c r="F291" i="3" s="1"/>
  <c r="E21" i="3"/>
  <c r="F21" i="3" s="1"/>
  <c r="E20" i="3"/>
  <c r="F20" i="3" s="1"/>
  <c r="E19" i="3"/>
  <c r="F19" i="3" s="1"/>
  <c r="E413" i="3"/>
  <c r="F413" i="3" s="1"/>
  <c r="E412" i="3"/>
  <c r="F412" i="3" s="1"/>
  <c r="E411" i="3"/>
  <c r="F411" i="3" s="1"/>
  <c r="E410" i="3"/>
  <c r="F410" i="3" s="1"/>
  <c r="E409" i="3"/>
  <c r="F409" i="3" s="1"/>
  <c r="E408" i="3"/>
  <c r="F408" i="3" s="1"/>
  <c r="E369" i="3"/>
  <c r="F369" i="3" s="1"/>
  <c r="E303" i="3"/>
  <c r="F303" i="3" s="1"/>
  <c r="E302" i="3"/>
  <c r="F302" i="3" s="1"/>
  <c r="E301" i="3"/>
  <c r="F301" i="3" s="1"/>
  <c r="E300" i="3"/>
  <c r="F300" i="3" s="1"/>
  <c r="E299" i="3"/>
  <c r="F299" i="3" s="1"/>
  <c r="E298" i="3"/>
  <c r="F298" i="3" s="1"/>
  <c r="E297" i="3"/>
  <c r="F297" i="3" s="1"/>
  <c r="E296" i="3"/>
  <c r="F296" i="3" s="1"/>
  <c r="E295" i="3"/>
  <c r="F295" i="3" s="1"/>
  <c r="E294" i="3"/>
  <c r="F294" i="3" s="1"/>
  <c r="E280" i="3"/>
  <c r="F280" i="3" s="1"/>
  <c r="E279" i="3"/>
  <c r="F279" i="3" s="1"/>
  <c r="E278" i="3"/>
  <c r="F278" i="3" s="1"/>
  <c r="E277" i="3"/>
  <c r="F277" i="3" s="1"/>
  <c r="E276" i="3"/>
  <c r="F276" i="3" s="1"/>
  <c r="E275" i="3"/>
  <c r="F275" i="3" s="1"/>
  <c r="E274" i="3"/>
  <c r="F274" i="3" s="1"/>
  <c r="E273" i="3"/>
  <c r="F273" i="3" s="1"/>
  <c r="E272" i="3"/>
  <c r="F272" i="3" s="1"/>
  <c r="E271" i="3"/>
  <c r="F271" i="3" s="1"/>
  <c r="E270" i="3"/>
  <c r="F270" i="3" s="1"/>
  <c r="E269" i="3"/>
  <c r="F269" i="3" s="1"/>
  <c r="E268" i="3"/>
  <c r="F268" i="3" s="1"/>
  <c r="E267" i="3"/>
  <c r="F267" i="3" s="1"/>
  <c r="E266" i="3"/>
  <c r="F266" i="3" s="1"/>
  <c r="E265" i="3"/>
  <c r="F265" i="3" s="1"/>
  <c r="E264" i="3"/>
  <c r="F264" i="3" s="1"/>
  <c r="E263" i="3"/>
  <c r="F263" i="3" s="1"/>
  <c r="E262" i="3"/>
  <c r="F262" i="3" s="1"/>
  <c r="E261" i="3"/>
  <c r="F261" i="3" s="1"/>
  <c r="E260" i="3"/>
  <c r="F260" i="3" s="1"/>
  <c r="E259" i="3"/>
  <c r="F259" i="3" s="1"/>
  <c r="E258" i="3"/>
  <c r="F258" i="3" s="1"/>
  <c r="E257" i="3"/>
  <c r="F257" i="3" s="1"/>
  <c r="E256" i="3"/>
  <c r="F256" i="3" s="1"/>
  <c r="E232" i="3"/>
  <c r="F232" i="3" s="1"/>
  <c r="E231" i="3"/>
  <c r="F231" i="3" s="1"/>
  <c r="E230" i="3"/>
  <c r="F230" i="3" s="1"/>
  <c r="E229" i="3"/>
  <c r="F229" i="3" s="1"/>
  <c r="E228" i="3"/>
  <c r="F228" i="3" s="1"/>
  <c r="E227" i="3"/>
  <c r="F227" i="3" s="1"/>
  <c r="E226" i="3"/>
  <c r="F226" i="3" s="1"/>
  <c r="E225" i="3"/>
  <c r="F225" i="3" s="1"/>
  <c r="E224" i="3"/>
  <c r="F224" i="3" s="1"/>
  <c r="E223" i="3"/>
  <c r="F223" i="3" s="1"/>
  <c r="E222" i="3"/>
  <c r="F222" i="3" s="1"/>
  <c r="E221" i="3"/>
  <c r="F221" i="3" s="1"/>
  <c r="E220" i="3"/>
  <c r="F220" i="3" s="1"/>
  <c r="E219" i="3"/>
  <c r="F219" i="3" s="1"/>
  <c r="E218" i="3"/>
  <c r="F218" i="3" s="1"/>
  <c r="E217" i="3"/>
  <c r="F217" i="3" s="1"/>
  <c r="E216" i="3"/>
  <c r="F216" i="3" s="1"/>
  <c r="E215" i="3"/>
  <c r="F215" i="3" s="1"/>
  <c r="E214" i="3"/>
  <c r="F214" i="3" s="1"/>
  <c r="E213" i="3"/>
  <c r="F213" i="3" s="1"/>
  <c r="E212" i="3"/>
  <c r="F212" i="3" s="1"/>
  <c r="E211" i="3"/>
  <c r="F211" i="3" s="1"/>
  <c r="E210" i="3"/>
  <c r="F210" i="3" s="1"/>
  <c r="E192" i="3"/>
  <c r="F192" i="3" s="1"/>
  <c r="E191" i="3"/>
  <c r="F191" i="3" s="1"/>
  <c r="E190" i="3"/>
  <c r="F190" i="3" s="1"/>
  <c r="E189" i="3"/>
  <c r="F189" i="3" s="1"/>
  <c r="E188" i="3"/>
  <c r="F188" i="3" s="1"/>
  <c r="E187" i="3"/>
  <c r="F187" i="3" s="1"/>
  <c r="E186" i="3"/>
  <c r="F186" i="3" s="1"/>
  <c r="E185" i="3"/>
  <c r="F185" i="3" s="1"/>
  <c r="E184" i="3"/>
  <c r="F184" i="3" s="1"/>
  <c r="E157" i="3"/>
  <c r="F157" i="3" s="1"/>
  <c r="E156" i="3"/>
  <c r="F156" i="3" s="1"/>
  <c r="E155" i="3"/>
  <c r="F155" i="3" s="1"/>
  <c r="E149" i="3"/>
  <c r="F149" i="3" s="1"/>
  <c r="E148" i="3"/>
  <c r="F148" i="3" s="1"/>
  <c r="E147" i="3"/>
  <c r="F147" i="3" s="1"/>
  <c r="E146" i="3"/>
  <c r="F146" i="3" s="1"/>
  <c r="E145" i="3"/>
  <c r="F145" i="3" s="1"/>
  <c r="E144" i="3"/>
  <c r="F144" i="3" s="1"/>
  <c r="E143" i="3"/>
  <c r="F143" i="3" s="1"/>
  <c r="E142" i="3"/>
  <c r="F142" i="3" s="1"/>
  <c r="E141" i="3"/>
  <c r="F141" i="3" s="1"/>
  <c r="E140" i="3"/>
  <c r="F140" i="3" s="1"/>
  <c r="E139" i="3"/>
  <c r="F139" i="3" s="1"/>
  <c r="E138" i="3"/>
  <c r="F138" i="3" s="1"/>
  <c r="E137" i="3"/>
  <c r="F137" i="3" s="1"/>
  <c r="E136" i="3"/>
  <c r="F136" i="3" s="1"/>
  <c r="E135" i="3"/>
  <c r="F135" i="3" s="1"/>
  <c r="E134" i="3"/>
  <c r="F134" i="3" s="1"/>
  <c r="E133" i="3"/>
  <c r="F133" i="3" s="1"/>
  <c r="E132" i="3"/>
  <c r="F132" i="3" s="1"/>
  <c r="E131" i="3"/>
  <c r="F131" i="3" s="1"/>
  <c r="E107" i="3"/>
  <c r="F107" i="3" s="1"/>
  <c r="E106" i="3"/>
  <c r="F106" i="3" s="1"/>
  <c r="E105" i="3"/>
  <c r="F105" i="3" s="1"/>
  <c r="E59" i="3"/>
  <c r="F59" i="3" s="1"/>
  <c r="E58" i="3"/>
  <c r="F58" i="3" s="1"/>
  <c r="E57" i="3"/>
  <c r="F57" i="3" s="1"/>
  <c r="E56" i="3"/>
  <c r="F56" i="3" s="1"/>
  <c r="E5" i="1" l="1"/>
  <c r="F5" i="1" s="1"/>
  <c r="E6" i="1"/>
  <c r="F6" i="1" s="1"/>
  <c r="E7" i="1"/>
  <c r="F7" i="1" s="1"/>
  <c r="E8" i="1"/>
  <c r="F8" i="1" s="1"/>
  <c r="E9" i="1"/>
  <c r="F9" i="1" s="1"/>
  <c r="E10" i="1"/>
  <c r="F10" i="1"/>
  <c r="E11" i="1"/>
  <c r="F11" i="1" s="1"/>
  <c r="E12" i="1"/>
  <c r="F12" i="1" s="1"/>
  <c r="E13" i="1"/>
  <c r="F13" i="1" s="1"/>
  <c r="E14" i="1"/>
  <c r="F14" i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/>
  <c r="E27" i="1"/>
  <c r="F27" i="1" s="1"/>
  <c r="E28" i="1"/>
  <c r="F28" i="1" s="1"/>
  <c r="E29" i="1"/>
  <c r="F29" i="1" s="1"/>
  <c r="E30" i="1"/>
  <c r="F30" i="1"/>
  <c r="E31" i="1"/>
  <c r="F31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42" i="1"/>
  <c r="F42" i="1"/>
  <c r="E43" i="1"/>
  <c r="F43" i="1" s="1"/>
  <c r="E44" i="1"/>
  <c r="F44" i="1" s="1"/>
  <c r="E45" i="1"/>
  <c r="F45" i="1" s="1"/>
  <c r="E46" i="1"/>
  <c r="F46" i="1"/>
  <c r="E47" i="1"/>
  <c r="F47" i="1" s="1"/>
  <c r="E48" i="1"/>
  <c r="F48" i="1" s="1"/>
  <c r="E49" i="1"/>
  <c r="F49" i="1" s="1"/>
  <c r="E50" i="1"/>
  <c r="F50" i="1" s="1"/>
  <c r="E51" i="1"/>
  <c r="F51" i="1" s="1"/>
  <c r="E52" i="1"/>
  <c r="F52" i="1" s="1"/>
  <c r="E53" i="1"/>
  <c r="F53" i="1" s="1"/>
  <c r="E54" i="1"/>
  <c r="F54" i="1" s="1"/>
  <c r="E55" i="1"/>
  <c r="F55" i="1" s="1"/>
  <c r="E56" i="1"/>
  <c r="F56" i="1" s="1"/>
  <c r="E57" i="1"/>
  <c r="F57" i="1" s="1"/>
  <c r="E58" i="1"/>
  <c r="F58" i="1"/>
  <c r="E59" i="1"/>
  <c r="F59" i="1" s="1"/>
  <c r="E60" i="1"/>
  <c r="F60" i="1" s="1"/>
  <c r="E61" i="1"/>
  <c r="F61" i="1" s="1"/>
  <c r="E62" i="1"/>
  <c r="F62" i="1"/>
  <c r="E63" i="1"/>
  <c r="F63" i="1" s="1"/>
  <c r="E64" i="1"/>
  <c r="F64" i="1" s="1"/>
  <c r="E65" i="1"/>
  <c r="F65" i="1" s="1"/>
  <c r="E66" i="1"/>
  <c r="F66" i="1" s="1"/>
  <c r="E67" i="1"/>
  <c r="F67" i="1" s="1"/>
  <c r="E68" i="1"/>
  <c r="F68" i="1" s="1"/>
  <c r="E69" i="1"/>
  <c r="F69" i="1" s="1"/>
  <c r="E70" i="1"/>
  <c r="F70" i="1" s="1"/>
  <c r="E71" i="1"/>
  <c r="F71" i="1" s="1"/>
  <c r="E72" i="1"/>
  <c r="F72" i="1" s="1"/>
  <c r="E73" i="1"/>
  <c r="F73" i="1" s="1"/>
  <c r="E74" i="1"/>
  <c r="F74" i="1"/>
  <c r="E75" i="1"/>
  <c r="F75" i="1" s="1"/>
  <c r="E76" i="1"/>
  <c r="F76" i="1" s="1"/>
  <c r="E77" i="1"/>
  <c r="F77" i="1" s="1"/>
  <c r="E78" i="1"/>
  <c r="F78" i="1"/>
  <c r="E79" i="1"/>
  <c r="F79" i="1" s="1"/>
  <c r="E80" i="1"/>
  <c r="F80" i="1" s="1"/>
  <c r="E81" i="1"/>
  <c r="F81" i="1" s="1"/>
  <c r="E82" i="1"/>
  <c r="F82" i="1" s="1"/>
  <c r="E83" i="1"/>
  <c r="F83" i="1" s="1"/>
  <c r="E84" i="1"/>
  <c r="F84" i="1" s="1"/>
  <c r="E85" i="1"/>
  <c r="F85" i="1" s="1"/>
  <c r="E86" i="1"/>
  <c r="F86" i="1" s="1"/>
  <c r="E87" i="1"/>
  <c r="F87" i="1" s="1"/>
  <c r="E88" i="1"/>
  <c r="F88" i="1" s="1"/>
  <c r="E89" i="1"/>
  <c r="F89" i="1" s="1"/>
  <c r="E90" i="1"/>
  <c r="F90" i="1"/>
  <c r="E91" i="1"/>
  <c r="F91" i="1" s="1"/>
  <c r="E92" i="1"/>
  <c r="F92" i="1" s="1"/>
  <c r="E93" i="1"/>
  <c r="F93" i="1" s="1"/>
  <c r="E94" i="1"/>
  <c r="F94" i="1"/>
  <c r="E95" i="1"/>
  <c r="F95" i="1" s="1"/>
  <c r="E96" i="1"/>
  <c r="F96" i="1" s="1"/>
  <c r="E97" i="1"/>
  <c r="F97" i="1" s="1"/>
  <c r="E98" i="1"/>
  <c r="F98" i="1" s="1"/>
  <c r="E99" i="1"/>
  <c r="F99" i="1" s="1"/>
  <c r="E100" i="1"/>
  <c r="F100" i="1" s="1"/>
  <c r="E101" i="1"/>
  <c r="F101" i="1" s="1"/>
  <c r="E102" i="1"/>
  <c r="F102" i="1" s="1"/>
  <c r="E103" i="1"/>
  <c r="F103" i="1" s="1"/>
  <c r="E104" i="1"/>
  <c r="F104" i="1" s="1"/>
  <c r="E105" i="1"/>
  <c r="F105" i="1" s="1"/>
  <c r="E106" i="1"/>
  <c r="F106" i="1"/>
  <c r="E107" i="1"/>
  <c r="F107" i="1" s="1"/>
  <c r="F451" i="1"/>
  <c r="E451" i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F406" i="1"/>
  <c r="E406" i="1"/>
  <c r="E405" i="1"/>
  <c r="F405" i="1" s="1"/>
  <c r="E404" i="1"/>
  <c r="F404" i="1" s="1"/>
  <c r="E403" i="1"/>
  <c r="F403" i="1" s="1"/>
  <c r="E402" i="1"/>
  <c r="F402" i="1" s="1"/>
  <c r="E401" i="1"/>
  <c r="F401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F389" i="1"/>
  <c r="E389" i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8" i="1"/>
  <c r="F348" i="1" s="1"/>
  <c r="E347" i="1"/>
  <c r="F347" i="1" s="1"/>
  <c r="E346" i="1"/>
  <c r="F346" i="1" s="1"/>
  <c r="E345" i="1"/>
  <c r="F345" i="1" s="1"/>
  <c r="E344" i="1"/>
  <c r="F344" i="1" s="1"/>
  <c r="E343" i="1"/>
  <c r="F343" i="1" s="1"/>
  <c r="E342" i="1"/>
  <c r="F342" i="1" s="1"/>
  <c r="E341" i="1"/>
  <c r="F341" i="1" s="1"/>
  <c r="E340" i="1"/>
  <c r="F340" i="1" s="1"/>
  <c r="E339" i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F322" i="1"/>
  <c r="E322" i="1"/>
  <c r="E321" i="1"/>
  <c r="E320" i="1"/>
  <c r="E319" i="1"/>
  <c r="E318" i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9" i="1"/>
  <c r="F289" i="1" s="1"/>
  <c r="E288" i="1"/>
  <c r="F288" i="1" s="1"/>
  <c r="E287" i="1"/>
  <c r="F287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2" i="1"/>
  <c r="F272" i="1" s="1"/>
  <c r="E271" i="1"/>
  <c r="F271" i="1" s="1"/>
  <c r="E270" i="1"/>
  <c r="F270" i="1" s="1"/>
  <c r="E269" i="1"/>
  <c r="F269" i="1" s="1"/>
  <c r="E268" i="1"/>
  <c r="F268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F260" i="1"/>
  <c r="E259" i="1"/>
  <c r="F259" i="1" s="1"/>
  <c r="E258" i="1"/>
  <c r="F258" i="1" s="1"/>
  <c r="E257" i="1"/>
  <c r="F257" i="1" s="1"/>
  <c r="E256" i="1"/>
  <c r="F256" i="1" s="1"/>
  <c r="E255" i="1"/>
  <c r="F255" i="1" s="1"/>
  <c r="F254" i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F111" i="1"/>
  <c r="E111" i="1"/>
  <c r="E110" i="1"/>
  <c r="F110" i="1" s="1"/>
  <c r="E109" i="1"/>
  <c r="F109" i="1" s="1"/>
  <c r="E154" i="2" l="1"/>
  <c r="F154" i="2" s="1"/>
  <c r="E153" i="2"/>
  <c r="F153" i="2" s="1"/>
  <c r="E152" i="2"/>
  <c r="F152" i="2" s="1"/>
  <c r="E151" i="2"/>
  <c r="F151" i="2" s="1"/>
  <c r="E150" i="2"/>
  <c r="F150" i="2" s="1"/>
  <c r="E399" i="2"/>
  <c r="F399" i="2" s="1"/>
  <c r="E398" i="2"/>
  <c r="F398" i="2" s="1"/>
  <c r="E397" i="2"/>
  <c r="F397" i="2" s="1"/>
  <c r="E396" i="2"/>
  <c r="F396" i="2" s="1"/>
  <c r="E395" i="2"/>
  <c r="F395" i="2" s="1"/>
  <c r="E394" i="2"/>
  <c r="F394" i="2" s="1"/>
  <c r="E393" i="2"/>
  <c r="F393" i="2" s="1"/>
  <c r="E392" i="2"/>
  <c r="F392" i="2" s="1"/>
  <c r="E391" i="2"/>
  <c r="F391" i="2" s="1"/>
  <c r="E390" i="2"/>
  <c r="F390" i="2" s="1"/>
  <c r="E389" i="2"/>
  <c r="F389" i="2" s="1"/>
  <c r="E388" i="2"/>
  <c r="F388" i="2" s="1"/>
  <c r="E387" i="2"/>
  <c r="F387" i="2" s="1"/>
  <c r="E386" i="2"/>
  <c r="F386" i="2" s="1"/>
  <c r="E385" i="2"/>
  <c r="F385" i="2" s="1"/>
  <c r="E384" i="2"/>
  <c r="F384" i="2" s="1"/>
  <c r="E383" i="2"/>
  <c r="F383" i="2" s="1"/>
  <c r="E149" i="2"/>
  <c r="F149" i="2" s="1"/>
  <c r="E148" i="2"/>
  <c r="F148" i="2" s="1"/>
  <c r="E147" i="2"/>
  <c r="F147" i="2" s="1"/>
  <c r="E146" i="2"/>
  <c r="F146" i="2" s="1"/>
  <c r="E145" i="2"/>
  <c r="F145" i="2" s="1"/>
  <c r="E310" i="2"/>
  <c r="F310" i="2" s="1"/>
  <c r="E309" i="2"/>
  <c r="F309" i="2" s="1"/>
  <c r="E308" i="2"/>
  <c r="F308" i="2" s="1"/>
  <c r="E107" i="2"/>
  <c r="F107" i="2" s="1"/>
  <c r="E106" i="2"/>
  <c r="F106" i="2" s="1"/>
  <c r="E105" i="2"/>
  <c r="F105" i="2" s="1"/>
  <c r="E104" i="2"/>
  <c r="F104" i="2" s="1"/>
  <c r="E103" i="2"/>
  <c r="F103" i="2" s="1"/>
  <c r="E102" i="2"/>
  <c r="F102" i="2" s="1"/>
  <c r="E307" i="2"/>
  <c r="F307" i="2" s="1"/>
  <c r="E382" i="2"/>
  <c r="F382" i="2" s="1"/>
  <c r="E381" i="2"/>
  <c r="F381" i="2" s="1"/>
  <c r="E380" i="2"/>
  <c r="F380" i="2" s="1"/>
  <c r="E379" i="2"/>
  <c r="F379" i="2" s="1"/>
  <c r="E378" i="2"/>
  <c r="F378" i="2" s="1"/>
  <c r="E377" i="2"/>
  <c r="F377" i="2" s="1"/>
  <c r="E376" i="2"/>
  <c r="F376" i="2" s="1"/>
  <c r="E375" i="2"/>
  <c r="F375" i="2" s="1"/>
  <c r="E374" i="2"/>
  <c r="F374" i="2" s="1"/>
  <c r="E373" i="2"/>
  <c r="F373" i="2" s="1"/>
  <c r="E372" i="2"/>
  <c r="F372" i="2" s="1"/>
  <c r="E371" i="2"/>
  <c r="F371" i="2" s="1"/>
  <c r="E370" i="2"/>
  <c r="F370" i="2" s="1"/>
  <c r="E369" i="2"/>
  <c r="F369" i="2" s="1"/>
  <c r="E368" i="2"/>
  <c r="F368" i="2" s="1"/>
  <c r="E367" i="2"/>
  <c r="F367" i="2" s="1"/>
  <c r="E366" i="2"/>
  <c r="F366" i="2" s="1"/>
  <c r="E451" i="2"/>
  <c r="F451" i="2" s="1"/>
  <c r="E450" i="2"/>
  <c r="F450" i="2" s="1"/>
  <c r="E449" i="2"/>
  <c r="F449" i="2" s="1"/>
  <c r="E448" i="2"/>
  <c r="F448" i="2" s="1"/>
  <c r="E447" i="2"/>
  <c r="F447" i="2" s="1"/>
  <c r="E446" i="2"/>
  <c r="F446" i="2" s="1"/>
  <c r="E445" i="2"/>
  <c r="F445" i="2" s="1"/>
  <c r="E444" i="2"/>
  <c r="F444" i="2" s="1"/>
  <c r="E443" i="2"/>
  <c r="F443" i="2" s="1"/>
  <c r="E442" i="2"/>
  <c r="F442" i="2" s="1"/>
  <c r="E306" i="2"/>
  <c r="F306" i="2" s="1"/>
  <c r="E305" i="2"/>
  <c r="F305" i="2" s="1"/>
  <c r="E304" i="2"/>
  <c r="F304" i="2" s="1"/>
  <c r="E303" i="2"/>
  <c r="F303" i="2" s="1"/>
  <c r="E302" i="2"/>
  <c r="F302" i="2" s="1"/>
  <c r="E301" i="2"/>
  <c r="F301" i="2" s="1"/>
  <c r="E300" i="2"/>
  <c r="F300" i="2" s="1"/>
  <c r="E101" i="2"/>
  <c r="F101" i="2" s="1"/>
  <c r="E441" i="2"/>
  <c r="F441" i="2" s="1"/>
  <c r="E440" i="2"/>
  <c r="F440" i="2" s="1"/>
  <c r="E439" i="2"/>
  <c r="F439" i="2" s="1"/>
  <c r="E144" i="2"/>
  <c r="F144" i="2" s="1"/>
  <c r="E143" i="2"/>
  <c r="F143" i="2" s="1"/>
  <c r="E142" i="2"/>
  <c r="F142" i="2" s="1"/>
  <c r="E141" i="2"/>
  <c r="F141" i="2" s="1"/>
  <c r="E140" i="2"/>
  <c r="F140" i="2" s="1"/>
  <c r="E139" i="2"/>
  <c r="F139" i="2" s="1"/>
  <c r="E138" i="2"/>
  <c r="F138" i="2" s="1"/>
  <c r="E137" i="2"/>
  <c r="F137" i="2" s="1"/>
  <c r="E136" i="2"/>
  <c r="F136" i="2" s="1"/>
  <c r="E135" i="2"/>
  <c r="F135" i="2" s="1"/>
  <c r="E134" i="2"/>
  <c r="F134" i="2" s="1"/>
  <c r="E133" i="2"/>
  <c r="F133" i="2" s="1"/>
  <c r="E132" i="2"/>
  <c r="F132" i="2" s="1"/>
  <c r="E131" i="2"/>
  <c r="F131" i="2" s="1"/>
  <c r="E130" i="2"/>
  <c r="F130" i="2" s="1"/>
  <c r="E129" i="2"/>
  <c r="F129" i="2" s="1"/>
  <c r="E128" i="2"/>
  <c r="F128" i="2" s="1"/>
  <c r="E127" i="2"/>
  <c r="F127" i="2" s="1"/>
  <c r="E438" i="2"/>
  <c r="F438" i="2" s="1"/>
  <c r="E437" i="2"/>
  <c r="F437" i="2" s="1"/>
  <c r="E436" i="2"/>
  <c r="F436" i="2" s="1"/>
  <c r="E299" i="2"/>
  <c r="F299" i="2" s="1"/>
  <c r="E298" i="2"/>
  <c r="F298" i="2" s="1"/>
  <c r="E297" i="2"/>
  <c r="F297" i="2" s="1"/>
  <c r="E296" i="2"/>
  <c r="F296" i="2" s="1"/>
  <c r="E295" i="2"/>
  <c r="F295" i="2" s="1"/>
  <c r="E365" i="2"/>
  <c r="F365" i="2" s="1"/>
  <c r="E364" i="2"/>
  <c r="F364" i="2" s="1"/>
  <c r="E363" i="2"/>
  <c r="F363" i="2" s="1"/>
  <c r="E362" i="2"/>
  <c r="F362" i="2" s="1"/>
  <c r="E361" i="2"/>
  <c r="F361" i="2" s="1"/>
  <c r="E360" i="2"/>
  <c r="F360" i="2" s="1"/>
  <c r="E359" i="2"/>
  <c r="F359" i="2" s="1"/>
  <c r="E358" i="2"/>
  <c r="F358" i="2" s="1"/>
  <c r="E357" i="2"/>
  <c r="F357" i="2" s="1"/>
  <c r="E252" i="2"/>
  <c r="F252" i="2" s="1"/>
  <c r="E251" i="2"/>
  <c r="F251" i="2" s="1"/>
  <c r="E250" i="2"/>
  <c r="F250" i="2" s="1"/>
  <c r="E249" i="2"/>
  <c r="F249" i="2" s="1"/>
  <c r="E248" i="2"/>
  <c r="F248" i="2" s="1"/>
  <c r="E247" i="2"/>
  <c r="F247" i="2" s="1"/>
  <c r="E246" i="2"/>
  <c r="F246" i="2" s="1"/>
  <c r="E245" i="2"/>
  <c r="F245" i="2" s="1"/>
  <c r="E244" i="2"/>
  <c r="F244" i="2" s="1"/>
  <c r="E243" i="2"/>
  <c r="F243" i="2" s="1"/>
  <c r="E242" i="2"/>
  <c r="F242" i="2" s="1"/>
  <c r="E241" i="2"/>
  <c r="F241" i="2" s="1"/>
  <c r="E240" i="2"/>
  <c r="F240" i="2" s="1"/>
  <c r="E239" i="2"/>
  <c r="F239" i="2" s="1"/>
  <c r="E238" i="2"/>
  <c r="F238" i="2" s="1"/>
  <c r="E100" i="2"/>
  <c r="F100" i="2" s="1"/>
  <c r="E99" i="2"/>
  <c r="F99" i="2" s="1"/>
  <c r="E98" i="2"/>
  <c r="F98" i="2" s="1"/>
  <c r="E97" i="2"/>
  <c r="F97" i="2" s="1"/>
  <c r="E96" i="2"/>
  <c r="F96" i="2" s="1"/>
  <c r="E95" i="2"/>
  <c r="F95" i="2" s="1"/>
  <c r="E94" i="2"/>
  <c r="F94" i="2" s="1"/>
  <c r="E93" i="2"/>
  <c r="F93" i="2" s="1"/>
  <c r="E92" i="2"/>
  <c r="F92" i="2" s="1"/>
  <c r="E91" i="2"/>
  <c r="F91" i="2" s="1"/>
  <c r="E356" i="2"/>
  <c r="E126" i="2"/>
  <c r="F126" i="2" s="1"/>
  <c r="E125" i="2"/>
  <c r="F125" i="2" s="1"/>
  <c r="E90" i="2"/>
  <c r="F90" i="2" s="1"/>
  <c r="E89" i="2"/>
  <c r="F89" i="2" s="1"/>
  <c r="E88" i="2"/>
  <c r="F88" i="2" s="1"/>
  <c r="E87" i="2"/>
  <c r="F87" i="2" s="1"/>
  <c r="E86" i="2"/>
  <c r="F86" i="2" s="1"/>
  <c r="E85" i="2"/>
  <c r="F85" i="2" s="1"/>
  <c r="E84" i="2"/>
  <c r="F84" i="2" s="1"/>
  <c r="E83" i="2"/>
  <c r="F83" i="2" s="1"/>
  <c r="E82" i="2"/>
  <c r="F82" i="2" s="1"/>
  <c r="E81" i="2"/>
  <c r="F81" i="2" s="1"/>
  <c r="E80" i="2"/>
  <c r="F80" i="2" s="1"/>
  <c r="E79" i="2"/>
  <c r="F79" i="2" s="1"/>
  <c r="E78" i="2"/>
  <c r="F78" i="2" s="1"/>
  <c r="E77" i="2"/>
  <c r="F77" i="2" s="1"/>
  <c r="E76" i="2"/>
  <c r="F76" i="2" s="1"/>
  <c r="E75" i="2"/>
  <c r="F75" i="2" s="1"/>
  <c r="E74" i="2"/>
  <c r="F74" i="2" s="1"/>
  <c r="E73" i="2"/>
  <c r="F73" i="2" s="1"/>
  <c r="E72" i="2"/>
  <c r="F72" i="2" s="1"/>
  <c r="E71" i="2"/>
  <c r="F71" i="2" s="1"/>
  <c r="E70" i="2"/>
  <c r="F70" i="2" s="1"/>
  <c r="E69" i="2"/>
  <c r="F69" i="2" s="1"/>
  <c r="E68" i="2"/>
  <c r="F68" i="2" s="1"/>
  <c r="E67" i="2"/>
  <c r="F67" i="2" s="1"/>
  <c r="E66" i="2"/>
  <c r="F66" i="2" s="1"/>
  <c r="E435" i="2"/>
  <c r="F435" i="2" s="1"/>
  <c r="E434" i="2"/>
  <c r="F434" i="2" s="1"/>
  <c r="E433" i="2"/>
  <c r="F433" i="2" s="1"/>
  <c r="E432" i="2"/>
  <c r="F432" i="2" s="1"/>
  <c r="E431" i="2"/>
  <c r="F431" i="2" s="1"/>
  <c r="E430" i="2"/>
  <c r="F430" i="2" s="1"/>
  <c r="E429" i="2"/>
  <c r="F429" i="2" s="1"/>
  <c r="E428" i="2"/>
  <c r="F428" i="2" s="1"/>
  <c r="E65" i="2"/>
  <c r="F65" i="2" s="1"/>
  <c r="E64" i="2"/>
  <c r="F64" i="2" s="1"/>
  <c r="E63" i="2"/>
  <c r="F63" i="2" s="1"/>
  <c r="E62" i="2"/>
  <c r="F62" i="2" s="1"/>
  <c r="E61" i="2"/>
  <c r="F61" i="2" s="1"/>
  <c r="E60" i="2"/>
  <c r="F60" i="2" s="1"/>
  <c r="E59" i="2"/>
  <c r="F59" i="2" s="1"/>
  <c r="E58" i="2"/>
  <c r="F58" i="2" s="1"/>
  <c r="E57" i="2"/>
  <c r="F57" i="2" s="1"/>
  <c r="E56" i="2"/>
  <c r="F56" i="2" s="1"/>
  <c r="E55" i="2"/>
  <c r="F55" i="2" s="1"/>
  <c r="E54" i="2"/>
  <c r="F54" i="2" s="1"/>
  <c r="E53" i="2"/>
  <c r="F53" i="2" s="1"/>
  <c r="E52" i="2"/>
  <c r="F52" i="2" s="1"/>
  <c r="E51" i="2"/>
  <c r="F51" i="2" s="1"/>
  <c r="E50" i="2"/>
  <c r="F50" i="2" s="1"/>
  <c r="E49" i="2"/>
  <c r="F49" i="2" s="1"/>
  <c r="E48" i="2"/>
  <c r="F48" i="2" s="1"/>
  <c r="E47" i="2"/>
  <c r="F47" i="2" s="1"/>
  <c r="E46" i="2"/>
  <c r="F46" i="2" s="1"/>
  <c r="E45" i="2"/>
  <c r="F45" i="2" s="1"/>
  <c r="E44" i="2"/>
  <c r="F44" i="2" s="1"/>
  <c r="E43" i="2"/>
  <c r="F43" i="2" s="1"/>
  <c r="E290" i="2"/>
  <c r="F290" i="2" s="1"/>
  <c r="E289" i="2"/>
  <c r="F289" i="2" s="1"/>
  <c r="E288" i="2"/>
  <c r="F288" i="2" s="1"/>
  <c r="E287" i="2"/>
  <c r="F287" i="2" s="1"/>
  <c r="E427" i="2"/>
  <c r="F427" i="2" s="1"/>
  <c r="E426" i="2"/>
  <c r="F426" i="2" s="1"/>
  <c r="E286" i="2"/>
  <c r="F286" i="2" s="1"/>
  <c r="E285" i="2"/>
  <c r="F285" i="2" s="1"/>
  <c r="E284" i="2"/>
  <c r="F284" i="2" s="1"/>
  <c r="E283" i="2"/>
  <c r="F283" i="2" s="1"/>
  <c r="E282" i="2"/>
  <c r="F282" i="2" s="1"/>
  <c r="E42" i="2"/>
  <c r="F42" i="2" s="1"/>
  <c r="E41" i="2"/>
  <c r="F41" i="2" s="1"/>
  <c r="E40" i="2"/>
  <c r="F40" i="2" s="1"/>
  <c r="E39" i="2"/>
  <c r="F39" i="2" s="1"/>
  <c r="E38" i="2"/>
  <c r="F38" i="2" s="1"/>
  <c r="E37" i="2"/>
  <c r="F37" i="2" s="1"/>
  <c r="E36" i="2"/>
  <c r="F36" i="2" s="1"/>
  <c r="E35" i="2"/>
  <c r="F35" i="2" s="1"/>
  <c r="E34" i="2"/>
  <c r="F34" i="2" s="1"/>
  <c r="E281" i="2"/>
  <c r="F281" i="2" s="1"/>
  <c r="E280" i="2"/>
  <c r="F280" i="2" s="1"/>
  <c r="E279" i="2"/>
  <c r="F279" i="2" s="1"/>
  <c r="E278" i="2"/>
  <c r="F278" i="2" s="1"/>
  <c r="E277" i="2"/>
  <c r="F277" i="2" s="1"/>
  <c r="E276" i="2"/>
  <c r="F276" i="2" s="1"/>
  <c r="E275" i="2"/>
  <c r="F275" i="2" s="1"/>
  <c r="E274" i="2"/>
  <c r="F274" i="2" s="1"/>
  <c r="E273" i="2"/>
  <c r="F273" i="2" s="1"/>
  <c r="E272" i="2"/>
  <c r="F272" i="2" s="1"/>
  <c r="E271" i="2"/>
  <c r="F271" i="2" s="1"/>
  <c r="E270" i="2"/>
  <c r="F270" i="2" s="1"/>
  <c r="E269" i="2"/>
  <c r="F269" i="2" s="1"/>
  <c r="E425" i="2"/>
  <c r="F425" i="2" s="1"/>
  <c r="E424" i="2"/>
  <c r="F424" i="2" s="1"/>
  <c r="E423" i="2"/>
  <c r="F423" i="2" s="1"/>
  <c r="E422" i="2"/>
  <c r="F422" i="2" s="1"/>
  <c r="E421" i="2"/>
  <c r="F421" i="2" s="1"/>
  <c r="E420" i="2"/>
  <c r="F420" i="2" s="1"/>
  <c r="E419" i="2"/>
  <c r="F419" i="2" s="1"/>
  <c r="E418" i="2"/>
  <c r="F418" i="2" s="1"/>
  <c r="E417" i="2"/>
  <c r="F417" i="2" s="1"/>
  <c r="E416" i="2"/>
  <c r="F416" i="2" s="1"/>
  <c r="E415" i="2"/>
  <c r="F415" i="2" s="1"/>
  <c r="E414" i="2"/>
  <c r="F414" i="2" s="1"/>
  <c r="E413" i="2"/>
  <c r="F413" i="2" s="1"/>
  <c r="E33" i="2"/>
  <c r="F33" i="2" s="1"/>
  <c r="E32" i="2"/>
  <c r="F32" i="2" s="1"/>
  <c r="E31" i="2"/>
  <c r="F31" i="2" s="1"/>
  <c r="E268" i="2"/>
  <c r="F268" i="2" s="1"/>
  <c r="E267" i="2"/>
  <c r="F267" i="2" s="1"/>
  <c r="E294" i="2"/>
  <c r="F294" i="2" s="1"/>
  <c r="E293" i="2"/>
  <c r="F293" i="2" s="1"/>
  <c r="E292" i="2"/>
  <c r="F292" i="2" s="1"/>
  <c r="E291" i="2"/>
  <c r="F291" i="2" s="1"/>
  <c r="E30" i="2"/>
  <c r="F30" i="2" s="1"/>
  <c r="E29" i="2"/>
  <c r="F29" i="2" s="1"/>
  <c r="E28" i="2"/>
  <c r="F28" i="2" s="1"/>
  <c r="E27" i="2"/>
  <c r="F27" i="2" s="1"/>
  <c r="E26" i="2"/>
  <c r="F26" i="2" s="1"/>
  <c r="E25" i="2"/>
  <c r="F25" i="2" s="1"/>
  <c r="E24" i="2"/>
  <c r="F24" i="2" s="1"/>
  <c r="E23" i="2"/>
  <c r="F23" i="2" s="1"/>
  <c r="E22" i="2"/>
  <c r="F22" i="2" s="1"/>
  <c r="E21" i="2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E12" i="2"/>
  <c r="F12" i="2" s="1"/>
  <c r="E355" i="2"/>
  <c r="F355" i="2" s="1"/>
  <c r="E354" i="2"/>
  <c r="F354" i="2" s="1"/>
  <c r="E353" i="2"/>
  <c r="F353" i="2" s="1"/>
  <c r="E352" i="2"/>
  <c r="F352" i="2" s="1"/>
  <c r="E351" i="2"/>
  <c r="F351" i="2" s="1"/>
  <c r="E350" i="2"/>
  <c r="F350" i="2" s="1"/>
  <c r="E349" i="2"/>
  <c r="F349" i="2" s="1"/>
  <c r="E348" i="2"/>
  <c r="F348" i="2" s="1"/>
  <c r="E347" i="2"/>
  <c r="F347" i="2" s="1"/>
  <c r="E346" i="2"/>
  <c r="F346" i="2" s="1"/>
  <c r="E345" i="2"/>
  <c r="F345" i="2" s="1"/>
  <c r="E344" i="2"/>
  <c r="F344" i="2" s="1"/>
  <c r="E343" i="2"/>
  <c r="F343" i="2" s="1"/>
  <c r="E342" i="2"/>
  <c r="F342" i="2" s="1"/>
  <c r="E341" i="2"/>
  <c r="F341" i="2" s="1"/>
  <c r="E340" i="2"/>
  <c r="F340" i="2" s="1"/>
  <c r="E339" i="2"/>
  <c r="E338" i="2"/>
  <c r="F338" i="2" s="1"/>
  <c r="E337" i="2"/>
  <c r="F337" i="2" s="1"/>
  <c r="E336" i="2"/>
  <c r="F336" i="2" s="1"/>
  <c r="E335" i="2"/>
  <c r="F335" i="2" s="1"/>
  <c r="E334" i="2"/>
  <c r="F334" i="2" s="1"/>
  <c r="E333" i="2"/>
  <c r="F333" i="2" s="1"/>
  <c r="E11" i="2"/>
  <c r="F11" i="2" s="1"/>
  <c r="E10" i="2"/>
  <c r="F10" i="2" s="1"/>
  <c r="E9" i="2"/>
  <c r="F9" i="2" s="1"/>
  <c r="E266" i="2"/>
  <c r="F266" i="2" s="1"/>
  <c r="E265" i="2"/>
  <c r="F265" i="2" s="1"/>
  <c r="E264" i="2"/>
  <c r="F264" i="2" s="1"/>
  <c r="E263" i="2"/>
  <c r="F263" i="2" s="1"/>
  <c r="E262" i="2"/>
  <c r="F262" i="2" s="1"/>
  <c r="E261" i="2"/>
  <c r="F261" i="2" s="1"/>
  <c r="E332" i="2"/>
  <c r="E211" i="2"/>
  <c r="F211" i="2" s="1"/>
  <c r="E210" i="2"/>
  <c r="F210" i="2" s="1"/>
  <c r="E209" i="2"/>
  <c r="F209" i="2" s="1"/>
  <c r="E208" i="2"/>
  <c r="F208" i="2" s="1"/>
  <c r="E207" i="2"/>
  <c r="F207" i="2" s="1"/>
  <c r="E206" i="2"/>
  <c r="F206" i="2" s="1"/>
  <c r="E205" i="2"/>
  <c r="F205" i="2" s="1"/>
  <c r="E204" i="2"/>
  <c r="F204" i="2" s="1"/>
  <c r="E412" i="2"/>
  <c r="F412" i="2" s="1"/>
  <c r="E411" i="2"/>
  <c r="F411" i="2" s="1"/>
  <c r="E410" i="2"/>
  <c r="F410" i="2" s="1"/>
  <c r="E409" i="2"/>
  <c r="F409" i="2" s="1"/>
  <c r="E8" i="2"/>
  <c r="F8" i="2" s="1"/>
  <c r="E7" i="2"/>
  <c r="F7" i="2" s="1"/>
  <c r="E6" i="2"/>
  <c r="F6" i="2" s="1"/>
  <c r="E5" i="2"/>
  <c r="F5" i="2" s="1"/>
  <c r="F260" i="2"/>
  <c r="E259" i="2"/>
  <c r="F259" i="2" s="1"/>
  <c r="E258" i="2"/>
  <c r="F258" i="2" s="1"/>
  <c r="E257" i="2"/>
  <c r="F257" i="2" s="1"/>
  <c r="E256" i="2"/>
  <c r="F256" i="2" s="1"/>
  <c r="E255" i="2"/>
  <c r="F255" i="2" s="1"/>
  <c r="F254" i="2"/>
  <c r="E408" i="2"/>
  <c r="F408" i="2" s="1"/>
  <c r="E407" i="2"/>
  <c r="F407" i="2" s="1"/>
  <c r="E331" i="2"/>
  <c r="F331" i="2" s="1"/>
  <c r="E330" i="2"/>
  <c r="F330" i="2" s="1"/>
  <c r="E329" i="2"/>
  <c r="F329" i="2" s="1"/>
  <c r="E328" i="2"/>
  <c r="F328" i="2" s="1"/>
  <c r="E327" i="2"/>
  <c r="F327" i="2" s="1"/>
  <c r="E326" i="2"/>
  <c r="F326" i="2" s="1"/>
  <c r="E325" i="2"/>
  <c r="F325" i="2" s="1"/>
  <c r="E324" i="2"/>
  <c r="F324" i="2" s="1"/>
  <c r="E323" i="2"/>
  <c r="F323" i="2" s="1"/>
  <c r="E322" i="2"/>
  <c r="F322" i="2" s="1"/>
  <c r="E321" i="2"/>
  <c r="E320" i="2"/>
  <c r="E319" i="2"/>
  <c r="E111" i="2"/>
  <c r="F111" i="2" s="1"/>
  <c r="E110" i="2"/>
  <c r="F110" i="2" s="1"/>
  <c r="E109" i="2"/>
  <c r="F109" i="2" s="1"/>
  <c r="E318" i="2"/>
  <c r="E406" i="2"/>
  <c r="F406" i="2" s="1"/>
  <c r="E405" i="2"/>
  <c r="F405" i="2" s="1"/>
  <c r="E404" i="2"/>
  <c r="F404" i="2" s="1"/>
  <c r="E403" i="2"/>
  <c r="F403" i="2" s="1"/>
  <c r="E402" i="2"/>
  <c r="F402" i="2" s="1"/>
  <c r="E401" i="2"/>
  <c r="F401" i="2" s="1"/>
  <c r="E317" i="2"/>
  <c r="F317" i="2" s="1"/>
  <c r="E316" i="2"/>
  <c r="F316" i="2" s="1"/>
  <c r="E315" i="2"/>
  <c r="F315" i="2" s="1"/>
  <c r="E314" i="2"/>
  <c r="F314" i="2" s="1"/>
  <c r="E313" i="2"/>
  <c r="F313" i="2" s="1"/>
  <c r="E312" i="2"/>
  <c r="F312" i="2" s="1"/>
</calcChain>
</file>

<file path=xl/sharedStrings.xml><?xml version="1.0" encoding="utf-8"?>
<sst xmlns="http://schemas.openxmlformats.org/spreadsheetml/2006/main" count="9398" uniqueCount="473">
  <si>
    <t>Lipton Brisk Iced Tea</t>
  </si>
  <si>
    <t>Honey Ginseng</t>
  </si>
  <si>
    <t>Iced Tea &amp; Cherry Limeade (1% Juice)</t>
  </si>
  <si>
    <t>Iced Tea &amp; Blueberry Lemonade (1% Juice)</t>
  </si>
  <si>
    <t>Iced Tea &amp; Lemonade</t>
  </si>
  <si>
    <t>Iced Tea &amp; Lemonade (1% Juice)</t>
  </si>
  <si>
    <t>Iced Tea &amp; Tropical Lemonade (1% Juice)</t>
  </si>
  <si>
    <t xml:space="preserve">Lemon  </t>
  </si>
  <si>
    <t xml:space="preserve">Lemon </t>
  </si>
  <si>
    <t>Lemonade</t>
  </si>
  <si>
    <t>Lemonade (1% Juice)</t>
  </si>
  <si>
    <t>Lemonade Sugar Free (1% Juice)</t>
  </si>
  <si>
    <t>Marketed as a Juice, Not 100% Juice</t>
  </si>
  <si>
    <t xml:space="preserve">Mango </t>
  </si>
  <si>
    <t>Peach</t>
  </si>
  <si>
    <t>Pink Lemonade (1% Juice)</t>
  </si>
  <si>
    <t>Raspberry</t>
  </si>
  <si>
    <t>Lipton Brisk Flavored Drink</t>
  </si>
  <si>
    <t>Lemonade (3% Juice)</t>
  </si>
  <si>
    <t>Orangeade (3% Juice)</t>
  </si>
  <si>
    <t>Berry Blend (25% Juice)</t>
  </si>
  <si>
    <t>Cranberry Apple Cocktail (15% Juice)</t>
  </si>
  <si>
    <t>Cranberry Apple Raspberry (25% Juice)</t>
  </si>
  <si>
    <t>Cranberry Grape (25% Juice)</t>
  </si>
  <si>
    <t>Grape (100% Juice)</t>
  </si>
  <si>
    <t>Mixed Berry (100% Juice)</t>
  </si>
  <si>
    <t>Pineapple Orange (100% Juice)</t>
  </si>
  <si>
    <t>Ruby Red Grapefruit (30% Juice)</t>
  </si>
  <si>
    <t>Strawberry Passion (25% Juice)</t>
  </si>
  <si>
    <t>Tropical Blend (25% Juice)</t>
  </si>
  <si>
    <t>Cherry Limeade (5% Juice)</t>
  </si>
  <si>
    <t>Sunny D</t>
  </si>
  <si>
    <t>Brand / Product Name</t>
  </si>
  <si>
    <t>Variety</t>
  </si>
  <si>
    <t>Servings per container</t>
  </si>
  <si>
    <t>Calories</t>
  </si>
  <si>
    <t>Sodium (mg)</t>
  </si>
  <si>
    <t>Category/ Code</t>
  </si>
  <si>
    <t>Per Serving</t>
  </si>
  <si>
    <t>Sprite</t>
  </si>
  <si>
    <t>RED</t>
  </si>
  <si>
    <t>YELLOW</t>
  </si>
  <si>
    <t>Coca-Cola</t>
  </si>
  <si>
    <t>Zero</t>
  </si>
  <si>
    <t>Diet</t>
  </si>
  <si>
    <t xml:space="preserve">Coca-Cola  </t>
  </si>
  <si>
    <t>Regular</t>
  </si>
  <si>
    <t>Cherry Zero</t>
  </si>
  <si>
    <t>Cherry</t>
  </si>
  <si>
    <t>Vanilla Zero</t>
  </si>
  <si>
    <t xml:space="preserve">Vanilla  </t>
  </si>
  <si>
    <t>Barq's Root Beer</t>
  </si>
  <si>
    <t>Fanta Orange</t>
  </si>
  <si>
    <t xml:space="preserve">Mello Yello  </t>
  </si>
  <si>
    <t>Fresca Original Citrus</t>
  </si>
  <si>
    <t>Seagram's Ginger Ale</t>
  </si>
  <si>
    <t xml:space="preserve">Pibb  </t>
  </si>
  <si>
    <t>Pibb Xtra</t>
  </si>
  <si>
    <t>TaB</t>
  </si>
  <si>
    <t>Sugar Free</t>
  </si>
  <si>
    <t>Pepsi</t>
  </si>
  <si>
    <t>Max</t>
  </si>
  <si>
    <t>Made with Real Sugar</t>
  </si>
  <si>
    <t>Diet with Lime</t>
  </si>
  <si>
    <t>Diet with Vanilla</t>
  </si>
  <si>
    <t>ALL</t>
  </si>
  <si>
    <t>x</t>
  </si>
  <si>
    <t>Diet Soda</t>
  </si>
  <si>
    <t>Regular Soda</t>
  </si>
  <si>
    <t>GREEN</t>
  </si>
  <si>
    <t>100% Juice, &gt; 12 oz.</t>
  </si>
  <si>
    <t>Berry</t>
  </si>
  <si>
    <t>Izze</t>
  </si>
  <si>
    <t>Sparkling Blackberry (70% Juice)</t>
  </si>
  <si>
    <t>Sparkling Blueberry (70% Juice)</t>
  </si>
  <si>
    <t>Sparkling Clementine (70% Juice)</t>
  </si>
  <si>
    <t>Sparkling Ginger (0% Juice)</t>
  </si>
  <si>
    <t>Sparkling Grapefruit (70% Juice)</t>
  </si>
  <si>
    <t>Sparkling Lemon (70% Juice)</t>
  </si>
  <si>
    <t>Sparkling Lemon Ginger (70% Juice)</t>
  </si>
  <si>
    <t>Sparkling Peach (70% Juice)</t>
  </si>
  <si>
    <t>Sparkling Pomegranate (70% Juice)</t>
  </si>
  <si>
    <t>Sparkling Black Raspberry (25% Juice)</t>
  </si>
  <si>
    <t>Sparkling Limon (25% Juice)</t>
  </si>
  <si>
    <t>Sparkling Mandarin (25% Juice)</t>
  </si>
  <si>
    <t>Sparkling Watermelon (25% Juice)</t>
  </si>
  <si>
    <t>Lipton Brisk Juice Drink</t>
  </si>
  <si>
    <t>Fruit Punch (1% Juice)</t>
  </si>
  <si>
    <t>Diet Iced Tea</t>
  </si>
  <si>
    <t>Lemon Iced Tea</t>
  </si>
  <si>
    <t>Lemonade &amp; Iced Tea (3% Juice)</t>
  </si>
  <si>
    <t>Green Tea</t>
  </si>
  <si>
    <t>Sobe Tea Infusions</t>
  </si>
  <si>
    <t>Tradewinds Tea</t>
  </si>
  <si>
    <t>Green Tea with Honey</t>
  </si>
  <si>
    <t>Plain Water</t>
  </si>
  <si>
    <t>Deja Blue</t>
  </si>
  <si>
    <t>Glaceau Smart Water</t>
  </si>
  <si>
    <t>Chippewa Spring Water</t>
  </si>
  <si>
    <t>Ice Mountain</t>
  </si>
  <si>
    <t>Nestle Pure Life</t>
  </si>
  <si>
    <t>Dasani</t>
  </si>
  <si>
    <t>Water / Flavored Water</t>
  </si>
  <si>
    <t>Raspberry (0% Juice)</t>
  </si>
  <si>
    <t xml:space="preserve">Fruit2O </t>
  </si>
  <si>
    <t>Cherry (0% Juice)</t>
  </si>
  <si>
    <t>Fruit2O</t>
  </si>
  <si>
    <t>Grape (0% Juice)</t>
  </si>
  <si>
    <t>Lemon (0% Juice)</t>
  </si>
  <si>
    <t>Peach (0% Juice)</t>
  </si>
  <si>
    <t>Strawberry Melon (0% Juice)</t>
  </si>
  <si>
    <t>Sweet Tea</t>
  </si>
  <si>
    <t xml:space="preserve">Lipton Diet </t>
  </si>
  <si>
    <t>Mixed Berry Green Tea</t>
  </si>
  <si>
    <t>Raspberry White Tea</t>
  </si>
  <si>
    <t>Citrus Green Tea</t>
  </si>
  <si>
    <t>Tea Beverage, &gt; 40 calories per serving</t>
  </si>
  <si>
    <t>Iced Tea and Lemonade</t>
  </si>
  <si>
    <t>Lipton Iced Tea</t>
  </si>
  <si>
    <t>Sparkling Green Tea</t>
  </si>
  <si>
    <t>Mountain Dew</t>
  </si>
  <si>
    <t>Regular, Caffeine Free</t>
  </si>
  <si>
    <t>Baja Blast</t>
  </si>
  <si>
    <t>Code Red</t>
  </si>
  <si>
    <t>Live Wire</t>
  </si>
  <si>
    <t>Throwback</t>
  </si>
  <si>
    <t>Voltage</t>
  </si>
  <si>
    <t>White Out</t>
  </si>
  <si>
    <t>Diet, Caffeine Free</t>
  </si>
  <si>
    <t>Diet Code Red</t>
  </si>
  <si>
    <t>Black Cherry</t>
  </si>
  <si>
    <t>Black Cherry (5% Juice)</t>
  </si>
  <si>
    <t>Mountain Dew Kick Start Juice Bev.</t>
  </si>
  <si>
    <t>Fruit Punch (5% Juice)</t>
  </si>
  <si>
    <t>Limade (5% Juice)</t>
  </si>
  <si>
    <t>Orange Citrus (Juice)</t>
  </si>
  <si>
    <t>Mug</t>
  </si>
  <si>
    <t>Root Beer</t>
  </si>
  <si>
    <t>Diet Root Beer</t>
  </si>
  <si>
    <t xml:space="preserve">Mug </t>
  </si>
  <si>
    <t>Cream Soda</t>
  </si>
  <si>
    <t>Diet Cream Soda</t>
  </si>
  <si>
    <t>Ocean Spray</t>
  </si>
  <si>
    <t>Apple Juice (100% Juice)</t>
  </si>
  <si>
    <t>Cran-Apple (15% Juice)</t>
  </si>
  <si>
    <t>Not 100% Juice</t>
  </si>
  <si>
    <t>Cranberry Juice Cocktail (27% Juice)</t>
  </si>
  <si>
    <t>Diet Cranberry (7% Juice)</t>
  </si>
  <si>
    <t>Cran-Grape (15% Juice)</t>
  </si>
  <si>
    <t>Cran-Lemonade (11% Juice)</t>
  </si>
  <si>
    <t>Orange Juice (100% Juice)</t>
  </si>
  <si>
    <t>Pineapple Peach Mango (100% Juice)</t>
  </si>
  <si>
    <t>Ruby Red (30% Juice)</t>
  </si>
  <si>
    <t>Strawberry Kiwi (25% Juice)</t>
  </si>
  <si>
    <t>Pop / Soda</t>
  </si>
  <si>
    <t>Tea</t>
  </si>
  <si>
    <t>Minute Maid</t>
  </si>
  <si>
    <t>Light Lemonade (3% Juice)</t>
  </si>
  <si>
    <t>Pink Lemonade (3% Juice)</t>
  </si>
  <si>
    <t>White Cherry</t>
  </si>
  <si>
    <t>Melon</t>
  </si>
  <si>
    <t>Mountain Berry Blast</t>
  </si>
  <si>
    <t>G2 Low Calorie</t>
  </si>
  <si>
    <t>Glacier Freeze</t>
  </si>
  <si>
    <t>Blueberry Pomegranate</t>
  </si>
  <si>
    <t>Tropical Blend</t>
  </si>
  <si>
    <t>Raspberry Melon</t>
  </si>
  <si>
    <t>Fruit Punch + Berry</t>
  </si>
  <si>
    <t>Gatorade Fierce</t>
  </si>
  <si>
    <t>Green Apple</t>
  </si>
  <si>
    <t>Blue Cherry</t>
  </si>
  <si>
    <t>Gatorade Frost</t>
  </si>
  <si>
    <t>Riptide Rush</t>
  </si>
  <si>
    <t>Orange Strawberry</t>
  </si>
  <si>
    <t>Glacier Cherry</t>
  </si>
  <si>
    <t>Rain Lime</t>
  </si>
  <si>
    <t>Gatorade</t>
  </si>
  <si>
    <t>Rain Strawberry Kiwi</t>
  </si>
  <si>
    <t>Rain Berry</t>
  </si>
  <si>
    <t>X-Factor Fruit Punch + Berry</t>
  </si>
  <si>
    <t>Watermelon Citrus</t>
  </si>
  <si>
    <t>Strawberry Watermelon</t>
  </si>
  <si>
    <t>Tangerine</t>
  </si>
  <si>
    <t>Citrus Cooler</t>
  </si>
  <si>
    <t>Mango Extreme</t>
  </si>
  <si>
    <t>Cool Blue</t>
  </si>
  <si>
    <t>Grape (5% Juice)</t>
  </si>
  <si>
    <t>Blue Raspberry (5% Juice)</t>
  </si>
  <si>
    <t>Orange Mango (5% Juice)</t>
  </si>
  <si>
    <t>Orange Strawberry (No Juice)</t>
  </si>
  <si>
    <t>Orange (5% Juice)</t>
  </si>
  <si>
    <t>Polar Blast (5% Juice)</t>
  </si>
  <si>
    <t>Hawaiian Punch</t>
  </si>
  <si>
    <t>Green Berry Rush (5% Juice)</t>
  </si>
  <si>
    <t>Fruit Juicy Red (5% Juice)</t>
  </si>
  <si>
    <t>Juice/Juice Blends/Juice Drinks</t>
  </si>
  <si>
    <t>Mango Peach</t>
  </si>
  <si>
    <t>Hydrive Energy Water</t>
  </si>
  <si>
    <t>Honey Lemonade</t>
  </si>
  <si>
    <t xml:space="preserve">Kiwi Strawberry  </t>
  </si>
  <si>
    <t xml:space="preserve">Blue Raspberry </t>
  </si>
  <si>
    <t>Citrus Burst</t>
  </si>
  <si>
    <t>Water</t>
  </si>
  <si>
    <t>Straberry Apricot (0% Juice)</t>
  </si>
  <si>
    <t>Sobe Life Water Zero Calorie</t>
  </si>
  <si>
    <t>Strawberry Dragonfruit (0% Juice)</t>
  </si>
  <si>
    <t>Black Cherry Dragonfruit (0% Juice)</t>
  </si>
  <si>
    <t>Black and Blue Berry (0% Juice)</t>
  </si>
  <si>
    <t>Fuji Apple Pear (0% Juice)</t>
  </si>
  <si>
    <t>Yumberry Pomegranate (0% Juice)</t>
  </si>
  <si>
    <t>Kiwi Cherimoya (0% Juice)</t>
  </si>
  <si>
    <t>Acai Raspberry (0% Juice)</t>
  </si>
  <si>
    <t>Blood Orange Mango (0% Juice)</t>
  </si>
  <si>
    <t>Mango Mandarin (0% Juice)</t>
  </si>
  <si>
    <t>Sobe Life Water</t>
  </si>
  <si>
    <t>Pomegranate Nectarine (0% Juice)</t>
  </si>
  <si>
    <t>Strawberry Apricot (0% Juice)</t>
  </si>
  <si>
    <t>Orange Tangerine (0% Juice)</t>
  </si>
  <si>
    <t>Blackberry Grape (0% Juice)</t>
  </si>
  <si>
    <t>Pomegranate Cherry (0% Juice)</t>
  </si>
  <si>
    <t>Pacific Coconut (10% Juice)</t>
  </si>
  <si>
    <t>Strawberry Kiwi (0% Juice)</t>
  </si>
  <si>
    <t>Lemon-Flavored Tea</t>
  </si>
  <si>
    <t>Raspberry Tea</t>
  </si>
  <si>
    <t>Pure Leaf Natural Tea</t>
  </si>
  <si>
    <t>Unsweetened Tea</t>
  </si>
  <si>
    <t>Extra Sweet Tea</t>
  </si>
  <si>
    <t>Gold Peak</t>
  </si>
  <si>
    <t>Unsweetened Iced Tea</t>
  </si>
  <si>
    <t>"Protein" Double Berry (93% Juice)</t>
  </si>
  <si>
    <t>"Protein" Mango (93% Juice)</t>
  </si>
  <si>
    <t>"Pure Fruit" Strawberry Banana (100% Juice)</t>
  </si>
  <si>
    <t>"Boosted" Red Machine (100% Juice)</t>
  </si>
  <si>
    <t xml:space="preserve">Naked </t>
  </si>
  <si>
    <t>Coconut Water (100% Juice)</t>
  </si>
  <si>
    <t>Coconut Water with Mango Peach Juice (100% Juice)</t>
  </si>
  <si>
    <t>Cocunut Water with Pineapple Juice (100% Juice)</t>
  </si>
  <si>
    <t>"Veggies"  Berry Veggie</t>
  </si>
  <si>
    <t>100% Juice per nutrition fact label, &gt; 12 oz.</t>
  </si>
  <si>
    <t>"Veggies"  Orange Carrot</t>
  </si>
  <si>
    <t>"Veggies"  Tomato Kick</t>
  </si>
  <si>
    <t>Diet Lemon Tea</t>
  </si>
  <si>
    <t>Fuze Iced Tea</t>
  </si>
  <si>
    <t>Strawberry (0% Juice)</t>
  </si>
  <si>
    <t>Raspberry Lemonade (0% Juice)</t>
  </si>
  <si>
    <t>Fruit2O--Sparkling Water</t>
  </si>
  <si>
    <t>Mixed Berry (0% Juice)</t>
  </si>
  <si>
    <t>Orange Citrus (No Juice)</t>
  </si>
  <si>
    <t>Aquafina Flavor Splash Sparkling</t>
  </si>
  <si>
    <t>Four Berry Blend (No Juice)</t>
  </si>
  <si>
    <t>Kiwi Strawberry (No Juice)</t>
  </si>
  <si>
    <t>Raspberry (No Juice)</t>
  </si>
  <si>
    <t>Aquafina Flavor Splash</t>
  </si>
  <si>
    <t>Wild Berry (No Juice)</t>
  </si>
  <si>
    <t>Grape (No Juice)</t>
  </si>
  <si>
    <t>Cookies N' Cream</t>
  </si>
  <si>
    <t>Chug Milk Shake</t>
  </si>
  <si>
    <t>Vanilla</t>
  </si>
  <si>
    <t>Chocolate</t>
  </si>
  <si>
    <t>Unflavored, Fat Free Milk</t>
  </si>
  <si>
    <t>Fat Free Milk</t>
  </si>
  <si>
    <t>Land O' Lakes Grip N' Go</t>
  </si>
  <si>
    <t>Whole Milk</t>
  </si>
  <si>
    <t>Unflavored, 2% Milk</t>
  </si>
  <si>
    <t>2% Reduced Fat Milk</t>
  </si>
  <si>
    <t>Protein Plus--Chocolate Lowfat Milk</t>
  </si>
  <si>
    <t>TruMoo</t>
  </si>
  <si>
    <t>Protein Plus--Vanilla Lowfat Milk</t>
  </si>
  <si>
    <t>Chocolate 1% Lowfat Milk</t>
  </si>
  <si>
    <t>Chocolate 2% Reduced Fat Milk</t>
  </si>
  <si>
    <t>Strawberry 1% Lowfat Milk</t>
  </si>
  <si>
    <t>Strawberry Drink</t>
  </si>
  <si>
    <t xml:space="preserve">Yahoo </t>
  </si>
  <si>
    <t>Chocolate Drink</t>
  </si>
  <si>
    <t>Kiwi Strawberry</t>
  </si>
  <si>
    <t>Vitamin Water Zero</t>
  </si>
  <si>
    <t>Acai-Blueberry Pomegranate</t>
  </si>
  <si>
    <t>Fruit Punch</t>
  </si>
  <si>
    <t>Strawberry-Guanabana</t>
  </si>
  <si>
    <t>Mixed Berry</t>
  </si>
  <si>
    <t>Orange</t>
  </si>
  <si>
    <t>Dragonfruit</t>
  </si>
  <si>
    <t>Raspberry Apple</t>
  </si>
  <si>
    <t>Vitamin Water</t>
  </si>
  <si>
    <t>Grape</t>
  </si>
  <si>
    <t>Orange-Orange</t>
  </si>
  <si>
    <t>Tropical Citrus</t>
  </si>
  <si>
    <t>Strawberry</t>
  </si>
  <si>
    <t>Powerade Zero</t>
  </si>
  <si>
    <t>Lemon-Lime</t>
  </si>
  <si>
    <t>Regular Sports Drink</t>
  </si>
  <si>
    <t>Tropical Mango</t>
  </si>
  <si>
    <t>Powerade</t>
  </si>
  <si>
    <t>Strawberry Lemonade</t>
  </si>
  <si>
    <t>Fuze Low Calorie</t>
  </si>
  <si>
    <t>Blueberry Raspberry (5% Juice)</t>
  </si>
  <si>
    <t>Tropical Punch (1% Juice)</t>
  </si>
  <si>
    <t>Strawberry Melon (5% Juice)</t>
  </si>
  <si>
    <t>Peach Mango (5% Juice)</t>
  </si>
  <si>
    <t xml:space="preserve">Fuze </t>
  </si>
  <si>
    <t>Banana Colada (5% Juice)</t>
  </si>
  <si>
    <t>100% Juice - No added sugar, ≤ 12 oz.</t>
  </si>
  <si>
    <t xml:space="preserve">100% Juice, ≤ 12 oz. </t>
  </si>
  <si>
    <t xml:space="preserve">100% Juice, &gt; 12 oz. </t>
  </si>
  <si>
    <t>Lemon-Lme</t>
  </si>
  <si>
    <t>Lime Cucumber</t>
  </si>
  <si>
    <t>Sports Drinks</t>
  </si>
  <si>
    <t>Propel</t>
  </si>
  <si>
    <t>Mandarin Orange</t>
  </si>
  <si>
    <t>Lemon</t>
  </si>
  <si>
    <t>Cranberry Lime</t>
  </si>
  <si>
    <t>Classic Lemonade (3% Juice)</t>
  </si>
  <si>
    <t>ICE Sparkling Water</t>
  </si>
  <si>
    <t>Raspberry Lemonade (3% Juice)</t>
  </si>
  <si>
    <t>Lemonade with Tea (3% Juice)</t>
  </si>
  <si>
    <t>Strawberry Lemonade (3% Juice)</t>
  </si>
  <si>
    <t>Peach Lemonade (3% Juice)</t>
  </si>
  <si>
    <t>Mango Lemonade (3% Juice)</t>
  </si>
  <si>
    <t>Strawberry Watermelon (3% Juice)</t>
  </si>
  <si>
    <t>Peach Nectarine (3% Juice)</t>
  </si>
  <si>
    <t>Orange Mango (3% Juice)</t>
  </si>
  <si>
    <t>Pineapple Coconut (3% Juice)</t>
  </si>
  <si>
    <t>Crisp Apple (3% Juice)</t>
  </si>
  <si>
    <t>Lemon Lime (3% Juice)</t>
  </si>
  <si>
    <t>Kiwi Strawberry (3% Juice)</t>
  </si>
  <si>
    <t>Pink Grapefruit (3% Juice)</t>
  </si>
  <si>
    <t>Pomegranate Blueberry (3% Juice)</t>
  </si>
  <si>
    <t>Black Raspberry (3% Juice)</t>
  </si>
  <si>
    <t>Naked</t>
  </si>
  <si>
    <t>"Boosted" Acai Machine (100% Juice)</t>
  </si>
  <si>
    <t>"Pure Fruit" Berry Blast (100% Juice)</t>
  </si>
  <si>
    <t>"Boosted" Blue Machine (100% Juice)</t>
  </si>
  <si>
    <t>"Boosted" Green Machine (100% Juice)</t>
  </si>
  <si>
    <t>"Pure Fruit" Mighty Mango (100% Juice)</t>
  </si>
  <si>
    <t>"Pure Fruit" OJ (100% Juice)</t>
  </si>
  <si>
    <t>"Pure Fruit" Orange Mango (100% Juice)</t>
  </si>
  <si>
    <t>"Coconut Water" Peach Guava + Coconut Water (100% Juice)</t>
  </si>
  <si>
    <t>"Coconut Water" Pineapple Mango + Coconut Water (100% Juice)</t>
  </si>
  <si>
    <t>"Pure Fruit" Pomegranate Acai (100% Juice)</t>
  </si>
  <si>
    <t>"Pure Fruit" Pomegranate Blueberry (100% Juice)</t>
  </si>
  <si>
    <t>"Boosted" Power -C Machine (100% Juice)</t>
  </si>
  <si>
    <t>"Boosted" Probiotic Machine Tropical Mango (100% Juice)</t>
  </si>
  <si>
    <t>"Protein" Protein Zone (90% Juice)</t>
  </si>
  <si>
    <t>Juice Drink not 100% juice</t>
  </si>
  <si>
    <t>"Protein" Banana Chocolate (88% Juice)</t>
  </si>
  <si>
    <t>NOTES - Category Justification</t>
  </si>
  <si>
    <t xml:space="preserve">Milk Products </t>
  </si>
  <si>
    <t>Lipton Brisk Diet Juice Drink</t>
  </si>
  <si>
    <t>Lipton Brisk Diet Iced Tea</t>
  </si>
  <si>
    <t>Half Tea / Half Lemonade</t>
  </si>
  <si>
    <t>Honey &amp; Ginseng Green Tea</t>
  </si>
  <si>
    <t>Strawberry Red Tea</t>
  </si>
  <si>
    <t>Marketed as Juice, Not 100% Juice</t>
  </si>
  <si>
    <t>Fuze Juice Drink</t>
  </si>
  <si>
    <t>Berry Punch (3% Juice)</t>
  </si>
  <si>
    <t>Caramel</t>
  </si>
  <si>
    <t>Real Beanz Iced Coffee</t>
  </si>
  <si>
    <t>Mocha</t>
  </si>
  <si>
    <t>Cappuccino</t>
  </si>
  <si>
    <t>Snapple</t>
  </si>
  <si>
    <t>Peach Tea</t>
  </si>
  <si>
    <t>Snapple--Half &amp; Half</t>
  </si>
  <si>
    <t>Apple Juice (10% Juice)</t>
  </si>
  <si>
    <t>Brets Blended Tea (Trop-A-Rocka)</t>
  </si>
  <si>
    <t>Snapple Diet</t>
  </si>
  <si>
    <t>Snapple Diet --Half &amp; Half</t>
  </si>
  <si>
    <t>Lipton Brisk Half &amp; Half</t>
  </si>
  <si>
    <t>Lipton Half &amp; Half</t>
  </si>
  <si>
    <t>Orange Cream (0% Juice)</t>
  </si>
  <si>
    <t>Sobe Elixir</t>
  </si>
  <si>
    <t>Orange Carrot (9% Juice)</t>
  </si>
  <si>
    <t>Cranberry Grapefruit (0% Juice)</t>
  </si>
  <si>
    <t>Raspberry Lemonade (5% Juice)</t>
  </si>
  <si>
    <t>Mango Melon (3% Juice)</t>
  </si>
  <si>
    <t>Power Fruit Punch (1% Juice)</t>
  </si>
  <si>
    <t xml:space="preserve">Strawberry Banana (0% Juice) </t>
  </si>
  <si>
    <t>Pina Colada (No Juice)</t>
  </si>
  <si>
    <t xml:space="preserve">Strawberry Daquiri (0% Juice) </t>
  </si>
  <si>
    <t>Citrus Energy (3% Juice)</t>
  </si>
  <si>
    <t>Fruit Punch (10% Juice)</t>
  </si>
  <si>
    <t>Arizona</t>
  </si>
  <si>
    <t>Mucho Mango (5% Juice)</t>
  </si>
  <si>
    <t>Watermelon Juice Cocktail (10% Juice)</t>
  </si>
  <si>
    <t>Green Tea with Ginseng and Honey</t>
  </si>
  <si>
    <t>Light (5% Juice)</t>
  </si>
  <si>
    <t>Arizona Arnold Palmer</t>
  </si>
  <si>
    <t>Orange Carrot (30% Juice)</t>
  </si>
  <si>
    <t>Mystic</t>
  </si>
  <si>
    <t>Grape Strawberry (3% Juice)</t>
  </si>
  <si>
    <t>Kiwi Strawberry (4% Juice)</t>
  </si>
  <si>
    <t>Bahama Blueberry (3% Juice)</t>
  </si>
  <si>
    <t>Snap Punch (Snapple)</t>
  </si>
  <si>
    <t>Mango</t>
  </si>
  <si>
    <t>Watermelon</t>
  </si>
  <si>
    <t>Miscellaneous / Flavored Drinks</t>
  </si>
  <si>
    <t>Cranberry Raspberry (5% Juice)</t>
  </si>
  <si>
    <t>Shamrock Farms</t>
  </si>
  <si>
    <t>Whole mmmmilk (Unflavored)</t>
  </si>
  <si>
    <t>Fat Free Plus mmmmilk with added calcium (Unflavored)</t>
  </si>
  <si>
    <t>Whole mmmmilk (Chocolate)</t>
  </si>
  <si>
    <t>1% Low Fat mmmmilk (Unflavored)</t>
  </si>
  <si>
    <t>2% Reduced Fat mmmmilk (Unflavored)</t>
  </si>
  <si>
    <t>1% Low Fat mmmmilk (Chocolate)</t>
  </si>
  <si>
    <t>2% Reduced Fat mmmmilk (Chocolate)</t>
  </si>
  <si>
    <t>2% Reduced Fat mmmmilk (Strawberry)</t>
  </si>
  <si>
    <t>2% Reduced Fat mmmmilk (Vanilla)</t>
  </si>
  <si>
    <t>Café Mocha</t>
  </si>
  <si>
    <t>Silk</t>
  </si>
  <si>
    <t>Almond Milk Vanilla</t>
  </si>
  <si>
    <t>Almon Milk Dark Chocolate</t>
  </si>
  <si>
    <t>Soymilk Very Vanilla</t>
  </si>
  <si>
    <t>Soymilk Chocolate</t>
  </si>
  <si>
    <t>Nestle Nesquick</t>
  </si>
  <si>
    <t>Low Fat (1%) Chocolate No Sugar Added</t>
  </si>
  <si>
    <t>Low Fat (1%) Banana Strawberry</t>
  </si>
  <si>
    <t>Fat Free Chocolate</t>
  </si>
  <si>
    <t xml:space="preserve">Low Fat (1%) Chocolate  </t>
  </si>
  <si>
    <t>Low Fat (1%) Double Chocolate</t>
  </si>
  <si>
    <t>Low Fat (1%) Strawberry</t>
  </si>
  <si>
    <t>Low Fat (1%) Vanilla</t>
  </si>
  <si>
    <t>Low Fat (1%) Unflavored</t>
  </si>
  <si>
    <t>Low Fat (1%) Thin Mints Flavored</t>
  </si>
  <si>
    <t>Low Fat (1%) Caramel Coconut Flavored</t>
  </si>
  <si>
    <t xml:space="preserve">Calories per 8 oz </t>
  </si>
  <si>
    <t>Total Calories</t>
  </si>
  <si>
    <r>
      <t>Size</t>
    </r>
    <r>
      <rPr>
        <b/>
        <sz val="9"/>
        <color indexed="8"/>
        <rFont val="Calibri"/>
        <family val="2"/>
      </rPr>
      <t xml:space="preserve"> (fl oz)</t>
    </r>
  </si>
  <si>
    <r>
      <t xml:space="preserve">Flavored Water, </t>
    </r>
    <r>
      <rPr>
        <u/>
        <sz val="10"/>
        <color theme="1"/>
        <rFont val="Cambria"/>
        <family val="1"/>
        <scheme val="major"/>
      </rPr>
      <t>&lt;</t>
    </r>
    <r>
      <rPr>
        <sz val="10"/>
        <color theme="1"/>
        <rFont val="Cambria"/>
        <family val="1"/>
        <scheme val="major"/>
      </rPr>
      <t>40 calories per 8 oz</t>
    </r>
  </si>
  <si>
    <t>Flavored Beverage, &gt; 40 calories per 8oz</t>
  </si>
  <si>
    <t>Flavored Milk Shake, does not meet dairy drink requirements</t>
  </si>
  <si>
    <t>Fiji--Natural Artisian Water</t>
  </si>
  <si>
    <t>Fresca Black Cherry Citrus</t>
  </si>
  <si>
    <t>Fresca Peach Citrus</t>
  </si>
  <si>
    <t>Sparkling Flavored Soda</t>
  </si>
  <si>
    <r>
      <t xml:space="preserve">Flavored Water, </t>
    </r>
    <r>
      <rPr>
        <u/>
        <sz val="10"/>
        <color theme="1"/>
        <rFont val="Cambria"/>
        <family val="1"/>
        <scheme val="major"/>
      </rPr>
      <t>&lt;</t>
    </r>
    <r>
      <rPr>
        <sz val="10"/>
        <color theme="1"/>
        <rFont val="Cambria"/>
        <family val="1"/>
        <scheme val="major"/>
      </rPr>
      <t>40 calories per 8oz</t>
    </r>
  </si>
  <si>
    <t>Mango Orange</t>
  </si>
  <si>
    <t>Tea Beverage, ≤ 40 calories per 8oz</t>
  </si>
  <si>
    <t>Sweetened Tea Beverage, ≤ 40 calories per 8oz</t>
  </si>
  <si>
    <t>Low Calorie Flavored Beverage, ≤ 40 calories per 8oz</t>
  </si>
  <si>
    <r>
      <t xml:space="preserve">Low Calorie Sports Drink, </t>
    </r>
    <r>
      <rPr>
        <u/>
        <sz val="10"/>
        <color theme="1"/>
        <rFont val="Cambria"/>
        <family val="1"/>
        <scheme val="major"/>
      </rPr>
      <t>&lt;</t>
    </r>
    <r>
      <rPr>
        <sz val="10"/>
        <color theme="1"/>
        <rFont val="Cambria"/>
        <family val="1"/>
        <scheme val="major"/>
      </rPr>
      <t>40 calories per 8oz</t>
    </r>
  </si>
  <si>
    <t>ALL SIZES</t>
  </si>
  <si>
    <t>Tea Beverage, &gt; 40 calories per 8oz</t>
  </si>
  <si>
    <t>Tea Beverage, &lt; 40 calories 8oz</t>
  </si>
  <si>
    <t>Unsweetened, Caffeine Free Tea</t>
  </si>
  <si>
    <t>Not 100% Juice, Flavored Punch Drink</t>
  </si>
  <si>
    <t>Marketed as a Flavored Juice Blend, Not 100% Juice</t>
  </si>
  <si>
    <t>Izze Esque Low Calorie Sparkling Juice</t>
  </si>
  <si>
    <t>Lipton Tea</t>
  </si>
  <si>
    <t>Iced Tea Beverage, ≤ 40 calories 8oz</t>
  </si>
  <si>
    <t>Flavored Drink, &gt; 40 calories per 8oz</t>
  </si>
  <si>
    <t>Tea &amp; Juice Beverage,  &gt; 40 calories per 8oz</t>
  </si>
  <si>
    <t>Tea &amp; Juice Beverage, ≤ 40 calories 8oz</t>
  </si>
  <si>
    <t>Tea &amp; Juice Beverage, &gt; 40 calories per serving</t>
  </si>
  <si>
    <t>Not 100% juice</t>
  </si>
  <si>
    <t>Marketed as Juice &amp; Pop, Not 100%</t>
  </si>
  <si>
    <t>Flavored Milk</t>
  </si>
  <si>
    <t>Unflavored Milk</t>
  </si>
  <si>
    <r>
      <t xml:space="preserve">Flavored Water, </t>
    </r>
    <r>
      <rPr>
        <u/>
        <sz val="10"/>
        <color theme="1"/>
        <rFont val="Cambria"/>
        <family val="1"/>
        <scheme val="major"/>
      </rPr>
      <t>&lt;</t>
    </r>
    <r>
      <rPr>
        <sz val="10"/>
        <color theme="1"/>
        <rFont val="Cambria"/>
        <family val="1"/>
        <scheme val="major"/>
      </rPr>
      <t xml:space="preserve">40 calories per 8oz </t>
    </r>
  </si>
  <si>
    <r>
      <rPr>
        <sz val="10"/>
        <color theme="1"/>
        <rFont val="Cambria"/>
        <family val="1"/>
        <scheme val="major"/>
      </rPr>
      <t xml:space="preserve">Tea Beverage, </t>
    </r>
    <r>
      <rPr>
        <u/>
        <sz val="10"/>
        <color theme="1"/>
        <rFont val="Cambria"/>
        <family val="1"/>
        <scheme val="major"/>
      </rPr>
      <t>&lt;</t>
    </r>
    <r>
      <rPr>
        <sz val="10"/>
        <color theme="1"/>
        <rFont val="Cambria"/>
        <family val="1"/>
        <scheme val="major"/>
      </rPr>
      <t>40 calories per 8oz</t>
    </r>
  </si>
  <si>
    <t>Flavored Coffee Beverage</t>
  </si>
  <si>
    <t>Flavored Almond Drink</t>
  </si>
  <si>
    <t>Flavored Soy Drink</t>
  </si>
  <si>
    <r>
      <t xml:space="preserve">Diet Tea Beverage, </t>
    </r>
    <r>
      <rPr>
        <u/>
        <sz val="10"/>
        <color theme="1"/>
        <rFont val="Cambria"/>
        <family val="1"/>
        <scheme val="major"/>
      </rPr>
      <t>&lt;</t>
    </r>
    <r>
      <rPr>
        <sz val="10"/>
        <color theme="1"/>
        <rFont val="Cambria"/>
        <family val="1"/>
        <scheme val="major"/>
      </rPr>
      <t>40 calories per 8oz</t>
    </r>
  </si>
  <si>
    <r>
      <t xml:space="preserve">Flavored Beverage, </t>
    </r>
    <r>
      <rPr>
        <u/>
        <sz val="10"/>
        <color theme="1"/>
        <rFont val="Cambria"/>
        <family val="1"/>
        <scheme val="major"/>
      </rPr>
      <t>&lt;</t>
    </r>
    <r>
      <rPr>
        <sz val="10"/>
        <color theme="1"/>
        <rFont val="Cambria"/>
        <family val="1"/>
        <scheme val="major"/>
      </rPr>
      <t>40 calories per 8oz</t>
    </r>
  </si>
  <si>
    <t xml:space="preserve"> Unsweetened, Caffeine Free Tea</t>
  </si>
  <si>
    <t>Flavored Water, &gt; 40 calories per 8oz</t>
  </si>
  <si>
    <t xml:space="preserve">Flavored Milk </t>
  </si>
  <si>
    <t>flavored Milk Drink - Does not meet dairy drink requirements</t>
  </si>
  <si>
    <t>Master Beverage List - Basic List by Category</t>
  </si>
  <si>
    <t>Master Beverage List - Detailed List By Category</t>
  </si>
  <si>
    <t>Flavored Milk Drink - Does not meet dairy drink requirements</t>
  </si>
  <si>
    <r>
      <t xml:space="preserve">Sweetened Tea Beverage, </t>
    </r>
    <r>
      <rPr>
        <sz val="10"/>
        <color theme="1"/>
        <rFont val="Calibri"/>
        <family val="2"/>
      </rPr>
      <t>≥</t>
    </r>
    <r>
      <rPr>
        <sz val="10"/>
        <color theme="1"/>
        <rFont val="Cambria"/>
        <family val="1"/>
        <scheme val="major"/>
      </rPr>
      <t xml:space="preserve"> 40 calories per 8oz</t>
    </r>
  </si>
  <si>
    <t>Master Beverage List - Basic List Alphabetical</t>
  </si>
  <si>
    <t>Master Beverage List - Detailed List Alphabetical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</si>
</sst>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General"/>
    <numFmt numFmtId="165" formatCode="[$$-409]#,##0.00;[Red]&quot;-&quot;[$$-409]#,##0.00"/>
  </numFmts>
  <fonts count="17" x14ac:knownFonts="1">
    <font>
      <sz val="11"/>
      <color indexed="8"/>
      <name val="Arial"/>
      <family val="2"/>
    </font>
    <font>
      <sz val="11"/>
      <color indexed="8"/>
      <name val="Calibri"/>
      <family val="2"/>
    </font>
    <font>
      <b/>
      <i/>
      <sz val="16"/>
      <color indexed="8"/>
      <name val="Arial"/>
      <family val="2"/>
    </font>
    <font>
      <b/>
      <i/>
      <u/>
      <sz val="11"/>
      <color indexed="8"/>
      <name val="Arial"/>
      <family val="2"/>
    </font>
    <font>
      <b/>
      <u/>
      <sz val="9"/>
      <color indexed="8"/>
      <name val="Calibri"/>
      <family val="2"/>
    </font>
    <font>
      <sz val="10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i/>
      <sz val="9"/>
      <color indexed="8"/>
      <name val="Calibri"/>
      <family val="2"/>
    </font>
    <font>
      <sz val="10"/>
      <color theme="1"/>
      <name val="Cambria"/>
      <family val="1"/>
      <scheme val="major"/>
    </font>
    <font>
      <sz val="10"/>
      <name val="Cambria"/>
      <family val="1"/>
      <scheme val="major"/>
    </font>
    <font>
      <u/>
      <sz val="10"/>
      <color theme="1"/>
      <name val="Cambria"/>
      <family val="1"/>
      <scheme val="major"/>
    </font>
    <font>
      <sz val="10"/>
      <color rgb="FF000000"/>
      <name val="Cambria"/>
      <family val="1"/>
      <scheme val="major"/>
    </font>
    <font>
      <b/>
      <sz val="12"/>
      <color rgb="FF000000"/>
      <name val="Cambria"/>
      <family val="1"/>
      <scheme val="major"/>
    </font>
    <font>
      <sz val="8"/>
      <name val="Verdana"/>
    </font>
    <font>
      <b/>
      <sz val="14"/>
      <color indexed="8"/>
      <name val="Calibri"/>
      <family val="2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</cellStyleXfs>
  <cellXfs count="65">
    <xf numFmtId="0" fontId="0" fillId="0" borderId="0" xfId="0"/>
    <xf numFmtId="0" fontId="9" fillId="0" borderId="1" xfId="0" applyFont="1" applyBorder="1" applyAlignment="1"/>
    <xf numFmtId="0" fontId="9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9" fillId="0" borderId="1" xfId="0" applyFont="1" applyBorder="1"/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9" fontId="9" fillId="0" borderId="1" xfId="0" applyNumberFormat="1" applyFont="1" applyBorder="1"/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1" fillId="0" borderId="1" xfId="0" applyFont="1" applyBorder="1"/>
    <xf numFmtId="0" fontId="9" fillId="4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/>
    <xf numFmtId="164" fontId="5" fillId="0" borderId="1" xfId="1" applyFont="1" applyBorder="1" applyAlignment="1"/>
    <xf numFmtId="164" fontId="5" fillId="0" borderId="1" xfId="1" applyFont="1" applyBorder="1" applyAlignment="1">
      <alignment horizontal="center" vertical="center"/>
    </xf>
    <xf numFmtId="164" fontId="12" fillId="0" borderId="1" xfId="1" applyFont="1" applyBorder="1" applyAlignment="1"/>
    <xf numFmtId="164" fontId="12" fillId="0" borderId="1" xfId="1" applyFont="1" applyBorder="1" applyAlignment="1">
      <alignment horizontal="center" vertical="center"/>
    </xf>
    <xf numFmtId="164" fontId="12" fillId="2" borderId="1" xfId="1" applyFont="1" applyFill="1" applyBorder="1" applyAlignment="1">
      <alignment horizontal="center" vertical="center"/>
    </xf>
    <xf numFmtId="164" fontId="12" fillId="0" borderId="1" xfId="1" applyFont="1" applyBorder="1"/>
    <xf numFmtId="164" fontId="10" fillId="3" borderId="1" xfId="1" applyFont="1" applyFill="1" applyBorder="1" applyAlignment="1">
      <alignment horizontal="center" vertical="center"/>
    </xf>
    <xf numFmtId="164" fontId="12" fillId="3" borderId="1" xfId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64" fontId="7" fillId="0" borderId="1" xfId="1" applyFont="1" applyBorder="1" applyAlignment="1">
      <alignment horizontal="center" vertical="center" wrapText="1"/>
    </xf>
    <xf numFmtId="164" fontId="1" fillId="0" borderId="0" xfId="1" applyBorder="1"/>
    <xf numFmtId="164" fontId="4" fillId="0" borderId="0" xfId="1" applyFont="1" applyBorder="1" applyAlignment="1">
      <alignment horizontal="center" vertical="center" wrapText="1"/>
    </xf>
    <xf numFmtId="164" fontId="12" fillId="0" borderId="0" xfId="1" applyFont="1" applyBorder="1"/>
    <xf numFmtId="0" fontId="9" fillId="0" borderId="0" xfId="0" applyFont="1" applyBorder="1"/>
    <xf numFmtId="164" fontId="5" fillId="0" borderId="0" xfId="1" applyFont="1" applyBorder="1" applyAlignment="1"/>
    <xf numFmtId="164" fontId="5" fillId="0" borderId="0" xfId="1" applyFont="1" applyBorder="1" applyAlignment="1">
      <alignment horizontal="center" vertical="center"/>
    </xf>
    <xf numFmtId="164" fontId="5" fillId="0" borderId="0" xfId="1" applyFont="1" applyBorder="1"/>
    <xf numFmtId="164" fontId="1" fillId="0" borderId="0" xfId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164" fontId="12" fillId="0" borderId="1" xfId="1" applyFont="1" applyBorder="1" applyAlignment="1">
      <alignment wrapText="1"/>
    </xf>
    <xf numFmtId="0" fontId="9" fillId="0" borderId="1" xfId="0" applyFont="1" applyFill="1" applyBorder="1" applyAlignment="1">
      <alignment wrapText="1"/>
    </xf>
    <xf numFmtId="164" fontId="5" fillId="0" borderId="1" xfId="1" applyFont="1" applyBorder="1" applyAlignment="1">
      <alignment wrapText="1"/>
    </xf>
    <xf numFmtId="164" fontId="5" fillId="0" borderId="0" xfId="1" applyFont="1" applyBorder="1" applyAlignment="1">
      <alignment wrapText="1"/>
    </xf>
    <xf numFmtId="164" fontId="1" fillId="0" borderId="0" xfId="1" applyBorder="1" applyAlignment="1">
      <alignment wrapText="1"/>
    </xf>
    <xf numFmtId="164" fontId="12" fillId="0" borderId="1" xfId="1" applyFont="1" applyFill="1" applyBorder="1" applyAlignment="1"/>
    <xf numFmtId="164" fontId="12" fillId="0" borderId="1" xfId="1" applyFont="1" applyFill="1" applyBorder="1" applyAlignment="1">
      <alignment wrapText="1"/>
    </xf>
    <xf numFmtId="164" fontId="12" fillId="0" borderId="1" xfId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64" fontId="12" fillId="0" borderId="1" xfId="1" applyFont="1" applyFill="1" applyBorder="1"/>
    <xf numFmtId="164" fontId="12" fillId="0" borderId="0" xfId="1" applyFont="1" applyFill="1" applyBorder="1"/>
    <xf numFmtId="164" fontId="5" fillId="0" borderId="0" xfId="1" applyFont="1" applyFill="1" applyBorder="1"/>
    <xf numFmtId="164" fontId="5" fillId="0" borderId="1" xfId="1" applyFont="1" applyFill="1" applyBorder="1" applyAlignment="1">
      <alignment horizontal="center" vertical="center"/>
    </xf>
    <xf numFmtId="164" fontId="5" fillId="0" borderId="0" xfId="1" applyFont="1" applyFill="1" applyBorder="1" applyAlignment="1">
      <alignment horizontal="center" vertical="center"/>
    </xf>
    <xf numFmtId="164" fontId="1" fillId="0" borderId="0" xfId="1" applyFill="1" applyBorder="1" applyAlignment="1">
      <alignment horizontal="center" vertical="center"/>
    </xf>
    <xf numFmtId="164" fontId="7" fillId="0" borderId="1" xfId="1" applyFont="1" applyFill="1" applyBorder="1" applyAlignment="1">
      <alignment horizontal="center" vertical="center" wrapText="1"/>
    </xf>
    <xf numFmtId="164" fontId="13" fillId="0" borderId="1" xfId="1" applyFont="1" applyBorder="1" applyAlignment="1">
      <alignment horizontal="center" vertical="center"/>
    </xf>
    <xf numFmtId="164" fontId="13" fillId="0" borderId="2" xfId="1" applyFont="1" applyBorder="1" applyAlignment="1">
      <alignment horizontal="center"/>
    </xf>
    <xf numFmtId="164" fontId="13" fillId="0" borderId="3" xfId="1" applyFont="1" applyBorder="1" applyAlignment="1">
      <alignment horizontal="center"/>
    </xf>
    <xf numFmtId="164" fontId="13" fillId="0" borderId="4" xfId="1" applyFont="1" applyBorder="1" applyAlignment="1">
      <alignment horizontal="center"/>
    </xf>
    <xf numFmtId="164" fontId="13" fillId="0" borderId="1" xfId="1" applyFont="1" applyBorder="1" applyAlignment="1">
      <alignment horizontal="center"/>
    </xf>
    <xf numFmtId="164" fontId="4" fillId="0" borderId="1" xfId="1" applyFont="1" applyFill="1" applyBorder="1" applyAlignment="1">
      <alignment horizontal="center" vertical="center" wrapText="1"/>
    </xf>
    <xf numFmtId="164" fontId="7" fillId="0" borderId="5" xfId="1" applyFont="1" applyBorder="1" applyAlignment="1">
      <alignment horizontal="center" vertical="center" wrapText="1"/>
    </xf>
    <xf numFmtId="164" fontId="7" fillId="0" borderId="6" xfId="1" applyFont="1" applyBorder="1" applyAlignment="1">
      <alignment horizontal="center" vertical="center" wrapText="1"/>
    </xf>
    <xf numFmtId="164" fontId="7" fillId="0" borderId="5" xfId="1" applyFont="1" applyFill="1" applyBorder="1" applyAlignment="1">
      <alignment horizontal="center" vertical="center" wrapText="1"/>
    </xf>
    <xf numFmtId="164" fontId="7" fillId="0" borderId="6" xfId="1" applyFont="1" applyFill="1" applyBorder="1" applyAlignment="1">
      <alignment horizontal="center" vertical="center" wrapText="1"/>
    </xf>
    <xf numFmtId="164" fontId="15" fillId="0" borderId="7" xfId="1" applyFont="1" applyBorder="1" applyAlignment="1">
      <alignment horizontal="center"/>
    </xf>
    <xf numFmtId="164" fontId="8" fillId="0" borderId="1" xfId="1" applyFont="1" applyFill="1" applyBorder="1" applyAlignment="1">
      <alignment horizontal="center" vertical="center" wrapText="1"/>
    </xf>
    <xf numFmtId="164" fontId="6" fillId="0" borderId="1" xfId="1" applyFont="1" applyFill="1" applyBorder="1" applyAlignment="1">
      <alignment horizontal="center" vertical="center" wrapText="1"/>
    </xf>
    <xf numFmtId="164" fontId="15" fillId="0" borderId="1" xfId="1" applyFont="1" applyFill="1" applyBorder="1" applyAlignment="1">
      <alignment horizontal="center" vertical="center" wrapText="1"/>
    </xf>
  </cellXfs>
  <cellStyles count="6">
    <cellStyle name="Excel Built-in Normal" xfId="1"/>
    <cellStyle name="Heading" xfId="2"/>
    <cellStyle name="Heading1" xfId="3"/>
    <cellStyle name="Normal" xfId="0" builtinId="0" customBuiltin="1"/>
    <cellStyle name="Result" xfId="4"/>
    <cellStyle name="Result2" xfId="5"/>
  </cellStyles>
  <dxfs count="21"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2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2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2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2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2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2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21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84"/>
  <sheetViews>
    <sheetView tabSelected="1" zoomScale="115" zoomScaleNormal="115" zoomScalePageLayoutView="115" workbookViewId="0">
      <selection sqref="A1:XFD1048576"/>
    </sheetView>
  </sheetViews>
  <sheetFormatPr defaultColWidth="8.75" defaultRowHeight="15" x14ac:dyDescent="0.25"/>
  <cols>
    <col min="1" max="1" width="30.125" style="26" customWidth="1"/>
    <col min="2" max="2" width="41.125" style="39" customWidth="1"/>
    <col min="3" max="3" width="10" style="33" customWidth="1"/>
    <col min="4" max="5" width="6.75" style="33" hidden="1" customWidth="1"/>
    <col min="6" max="6" width="8.25" style="49" hidden="1" customWidth="1"/>
    <col min="7" max="7" width="7.375" style="33" hidden="1" customWidth="1"/>
    <col min="8" max="8" width="8.125" style="33" hidden="1" customWidth="1"/>
    <col min="9" max="9" width="49" style="26" hidden="1" customWidth="1"/>
    <col min="10" max="10" width="8.625" style="33" customWidth="1"/>
    <col min="11" max="14" width="8.75" style="26"/>
    <col min="16" max="16384" width="8.75" style="26"/>
  </cols>
  <sheetData>
    <row r="1" spans="1:23" ht="18.75" x14ac:dyDescent="0.3">
      <c r="A1" s="61" t="s">
        <v>467</v>
      </c>
      <c r="B1" s="61"/>
      <c r="C1" s="61"/>
      <c r="D1" s="61"/>
      <c r="E1" s="61"/>
      <c r="F1" s="61"/>
      <c r="G1" s="61"/>
      <c r="H1" s="61"/>
      <c r="J1" s="26"/>
    </row>
    <row r="2" spans="1:23" s="27" customFormat="1" ht="45" customHeight="1" x14ac:dyDescent="0.2">
      <c r="A2" s="56" t="s">
        <v>32</v>
      </c>
      <c r="B2" s="56" t="s">
        <v>33</v>
      </c>
      <c r="C2" s="50" t="s">
        <v>425</v>
      </c>
      <c r="D2" s="50" t="s">
        <v>34</v>
      </c>
      <c r="E2" s="57" t="s">
        <v>424</v>
      </c>
      <c r="F2" s="59" t="s">
        <v>423</v>
      </c>
      <c r="G2" s="25" t="s">
        <v>35</v>
      </c>
      <c r="H2" s="25" t="s">
        <v>36</v>
      </c>
      <c r="I2" s="50" t="s">
        <v>345</v>
      </c>
      <c r="J2" s="50" t="s">
        <v>37</v>
      </c>
    </row>
    <row r="3" spans="1:23" s="27" customFormat="1" ht="14.25" customHeight="1" x14ac:dyDescent="0.2">
      <c r="A3" s="56"/>
      <c r="B3" s="56"/>
      <c r="C3" s="50"/>
      <c r="D3" s="50"/>
      <c r="E3" s="58"/>
      <c r="F3" s="60"/>
      <c r="G3" s="62" t="s">
        <v>38</v>
      </c>
      <c r="H3" s="62"/>
      <c r="I3" s="50"/>
      <c r="J3" s="50"/>
    </row>
    <row r="4" spans="1:23" s="27" customFormat="1" ht="18" customHeight="1" x14ac:dyDescent="0.25">
      <c r="A4" s="55" t="s">
        <v>195</v>
      </c>
      <c r="B4" s="55"/>
      <c r="C4" s="55"/>
      <c r="D4" s="55"/>
      <c r="E4" s="55"/>
      <c r="F4" s="55"/>
      <c r="G4" s="55"/>
      <c r="H4" s="55"/>
    </row>
    <row r="5" spans="1:23" s="29" customFormat="1" ht="12.75" x14ac:dyDescent="0.2">
      <c r="A5" s="1" t="s">
        <v>353</v>
      </c>
      <c r="B5" s="34" t="s">
        <v>354</v>
      </c>
      <c r="C5" s="2">
        <v>20</v>
      </c>
      <c r="D5" s="2">
        <v>2.5</v>
      </c>
      <c r="E5" s="2">
        <f t="shared" ref="E5:E68" si="0">D5*G5</f>
        <v>125</v>
      </c>
      <c r="F5" s="43">
        <f t="shared" ref="F5:F68" si="1">E5/(C5/8)</f>
        <v>50</v>
      </c>
      <c r="G5" s="2">
        <v>50</v>
      </c>
      <c r="H5" s="2">
        <v>50</v>
      </c>
      <c r="I5" s="4" t="s">
        <v>352</v>
      </c>
      <c r="J5" s="5" t="s">
        <v>40</v>
      </c>
      <c r="K5" s="32"/>
      <c r="L5" s="28"/>
      <c r="M5" s="28"/>
      <c r="N5" s="32"/>
      <c r="O5" s="28"/>
      <c r="P5" s="28"/>
      <c r="Q5" s="28"/>
      <c r="R5" s="28"/>
      <c r="S5" s="28"/>
      <c r="T5" s="28"/>
      <c r="U5" s="28"/>
      <c r="V5" s="28"/>
      <c r="W5" s="28"/>
    </row>
    <row r="6" spans="1:23" s="28" customFormat="1" ht="12.75" x14ac:dyDescent="0.2">
      <c r="A6" s="1" t="s">
        <v>353</v>
      </c>
      <c r="B6" s="34" t="s">
        <v>354</v>
      </c>
      <c r="C6" s="2">
        <v>33.799999999999997</v>
      </c>
      <c r="D6" s="2">
        <v>4</v>
      </c>
      <c r="E6" s="2">
        <f t="shared" si="0"/>
        <v>320</v>
      </c>
      <c r="F6" s="43">
        <f t="shared" si="1"/>
        <v>75.739644970414204</v>
      </c>
      <c r="G6" s="2">
        <v>80</v>
      </c>
      <c r="H6" s="2">
        <v>80</v>
      </c>
      <c r="I6" s="4" t="s">
        <v>352</v>
      </c>
      <c r="J6" s="5" t="s">
        <v>40</v>
      </c>
      <c r="K6" s="32"/>
      <c r="N6" s="32"/>
    </row>
    <row r="7" spans="1:23" s="28" customFormat="1" ht="12.75" x14ac:dyDescent="0.2">
      <c r="A7" s="1" t="s">
        <v>353</v>
      </c>
      <c r="B7" s="34" t="s">
        <v>315</v>
      </c>
      <c r="C7" s="2">
        <v>20</v>
      </c>
      <c r="D7" s="2">
        <v>2.5</v>
      </c>
      <c r="E7" s="2">
        <f t="shared" si="0"/>
        <v>157.5</v>
      </c>
      <c r="F7" s="43">
        <f t="shared" si="1"/>
        <v>63</v>
      </c>
      <c r="G7" s="2">
        <v>63</v>
      </c>
      <c r="H7" s="2">
        <v>19</v>
      </c>
      <c r="I7" s="4" t="s">
        <v>352</v>
      </c>
      <c r="J7" s="5" t="s">
        <v>40</v>
      </c>
      <c r="K7" s="32"/>
      <c r="N7" s="32"/>
    </row>
    <row r="8" spans="1:23" s="28" customFormat="1" ht="12.75" x14ac:dyDescent="0.2">
      <c r="A8" s="1" t="s">
        <v>353</v>
      </c>
      <c r="B8" s="34" t="s">
        <v>315</v>
      </c>
      <c r="C8" s="2">
        <v>33.799999999999997</v>
      </c>
      <c r="D8" s="2">
        <v>4</v>
      </c>
      <c r="E8" s="2">
        <f t="shared" si="0"/>
        <v>400</v>
      </c>
      <c r="F8" s="43">
        <f t="shared" si="1"/>
        <v>94.674556213017766</v>
      </c>
      <c r="G8" s="2">
        <v>100</v>
      </c>
      <c r="H8" s="2">
        <v>30</v>
      </c>
      <c r="I8" s="4" t="s">
        <v>352</v>
      </c>
      <c r="J8" s="5" t="s">
        <v>40</v>
      </c>
      <c r="K8" s="32"/>
      <c r="N8" s="32"/>
    </row>
    <row r="9" spans="1:23" s="28" customFormat="1" ht="12.75" x14ac:dyDescent="0.2">
      <c r="A9" s="1" t="s">
        <v>192</v>
      </c>
      <c r="B9" s="34" t="s">
        <v>194</v>
      </c>
      <c r="C9" s="2">
        <v>16</v>
      </c>
      <c r="D9" s="2">
        <v>2</v>
      </c>
      <c r="E9" s="2">
        <f t="shared" si="0"/>
        <v>130</v>
      </c>
      <c r="F9" s="43">
        <f t="shared" si="1"/>
        <v>65</v>
      </c>
      <c r="G9" s="2">
        <v>65</v>
      </c>
      <c r="H9" s="2">
        <v>100</v>
      </c>
      <c r="I9" s="4" t="s">
        <v>443</v>
      </c>
      <c r="J9" s="5" t="s">
        <v>40</v>
      </c>
      <c r="K9" s="32"/>
      <c r="N9" s="32"/>
      <c r="T9" s="29"/>
      <c r="U9" s="29"/>
      <c r="V9" s="29"/>
      <c r="W9" s="29"/>
    </row>
    <row r="10" spans="1:23" s="28" customFormat="1" ht="12.75" x14ac:dyDescent="0.2">
      <c r="A10" s="1" t="s">
        <v>192</v>
      </c>
      <c r="B10" s="34" t="s">
        <v>193</v>
      </c>
      <c r="C10" s="2">
        <v>16</v>
      </c>
      <c r="D10" s="2">
        <v>2</v>
      </c>
      <c r="E10" s="2">
        <f t="shared" si="0"/>
        <v>130</v>
      </c>
      <c r="F10" s="43">
        <f t="shared" si="1"/>
        <v>65</v>
      </c>
      <c r="G10" s="2">
        <v>65</v>
      </c>
      <c r="H10" s="2">
        <v>100</v>
      </c>
      <c r="I10" s="4" t="s">
        <v>443</v>
      </c>
      <c r="J10" s="5" t="s">
        <v>40</v>
      </c>
      <c r="K10" s="32"/>
      <c r="N10" s="32"/>
      <c r="T10" s="29"/>
      <c r="U10" s="29"/>
      <c r="V10" s="29"/>
      <c r="W10" s="29"/>
    </row>
    <row r="11" spans="1:23" s="28" customFormat="1" ht="12.75" x14ac:dyDescent="0.2">
      <c r="A11" s="1" t="s">
        <v>192</v>
      </c>
      <c r="B11" s="34" t="s">
        <v>191</v>
      </c>
      <c r="C11" s="2">
        <v>16</v>
      </c>
      <c r="D11" s="2">
        <v>2</v>
      </c>
      <c r="E11" s="2">
        <f t="shared" si="0"/>
        <v>140</v>
      </c>
      <c r="F11" s="43">
        <f t="shared" si="1"/>
        <v>70</v>
      </c>
      <c r="G11" s="2">
        <v>70</v>
      </c>
      <c r="H11" s="2">
        <v>100</v>
      </c>
      <c r="I11" s="4" t="s">
        <v>443</v>
      </c>
      <c r="J11" s="5" t="s">
        <v>40</v>
      </c>
      <c r="K11" s="32"/>
      <c r="N11" s="32"/>
      <c r="T11" s="29"/>
      <c r="U11" s="29"/>
      <c r="V11" s="29"/>
      <c r="W11" s="29"/>
    </row>
    <row r="12" spans="1:23" s="29" customFormat="1" ht="12.75" x14ac:dyDescent="0.2">
      <c r="A12" s="18" t="s">
        <v>72</v>
      </c>
      <c r="B12" s="35" t="s">
        <v>73</v>
      </c>
      <c r="C12" s="19">
        <v>12</v>
      </c>
      <c r="D12" s="19">
        <v>1</v>
      </c>
      <c r="E12" s="2">
        <f t="shared" si="0"/>
        <v>130</v>
      </c>
      <c r="F12" s="43">
        <f t="shared" si="1"/>
        <v>86.666666666666671</v>
      </c>
      <c r="G12" s="19">
        <v>130</v>
      </c>
      <c r="H12" s="19">
        <v>25</v>
      </c>
      <c r="I12" s="21" t="s">
        <v>444</v>
      </c>
      <c r="J12" s="23" t="s">
        <v>40</v>
      </c>
      <c r="K12" s="32"/>
      <c r="L12" s="28"/>
      <c r="M12" s="28"/>
      <c r="N12" s="32"/>
      <c r="O12" s="28"/>
      <c r="P12" s="28"/>
      <c r="Q12" s="28"/>
      <c r="R12" s="28"/>
      <c r="S12" s="28"/>
    </row>
    <row r="13" spans="1:23" s="29" customFormat="1" ht="12.75" x14ac:dyDescent="0.2">
      <c r="A13" s="18" t="s">
        <v>72</v>
      </c>
      <c r="B13" s="35" t="s">
        <v>73</v>
      </c>
      <c r="C13" s="19">
        <v>8.4</v>
      </c>
      <c r="D13" s="19">
        <v>1</v>
      </c>
      <c r="E13" s="2">
        <f t="shared" si="0"/>
        <v>90</v>
      </c>
      <c r="F13" s="43">
        <f t="shared" si="1"/>
        <v>85.714285714285708</v>
      </c>
      <c r="G13" s="19">
        <v>90</v>
      </c>
      <c r="H13" s="19">
        <v>20</v>
      </c>
      <c r="I13" s="21" t="s">
        <v>444</v>
      </c>
      <c r="J13" s="23" t="s">
        <v>40</v>
      </c>
      <c r="K13" s="32"/>
      <c r="L13" s="28"/>
      <c r="M13" s="28"/>
      <c r="N13" s="32"/>
      <c r="O13" s="28"/>
      <c r="P13" s="28"/>
      <c r="Q13" s="28"/>
      <c r="R13" s="28"/>
      <c r="S13" s="28"/>
      <c r="T13" s="28"/>
      <c r="U13" s="28"/>
      <c r="V13" s="28"/>
      <c r="W13" s="28"/>
    </row>
    <row r="14" spans="1:23" s="29" customFormat="1" ht="12.75" x14ac:dyDescent="0.2">
      <c r="A14" s="18" t="s">
        <v>72</v>
      </c>
      <c r="B14" s="35" t="s">
        <v>74</v>
      </c>
      <c r="C14" s="19">
        <v>12</v>
      </c>
      <c r="D14" s="19">
        <v>1</v>
      </c>
      <c r="E14" s="2">
        <f t="shared" si="0"/>
        <v>130</v>
      </c>
      <c r="F14" s="43">
        <f t="shared" si="1"/>
        <v>86.666666666666671</v>
      </c>
      <c r="G14" s="19">
        <v>130</v>
      </c>
      <c r="H14" s="19">
        <v>30</v>
      </c>
      <c r="I14" s="21" t="s">
        <v>444</v>
      </c>
      <c r="J14" s="23" t="s">
        <v>40</v>
      </c>
      <c r="K14" s="32"/>
      <c r="L14" s="28"/>
      <c r="M14" s="28"/>
      <c r="N14" s="32"/>
      <c r="O14" s="28"/>
      <c r="P14" s="28"/>
      <c r="Q14" s="28"/>
      <c r="R14" s="28"/>
      <c r="S14" s="28"/>
      <c r="T14" s="28"/>
      <c r="U14" s="28"/>
      <c r="V14" s="28"/>
      <c r="W14" s="28"/>
    </row>
    <row r="15" spans="1:23" s="29" customFormat="1" ht="12.75" x14ac:dyDescent="0.2">
      <c r="A15" s="18" t="s">
        <v>72</v>
      </c>
      <c r="B15" s="35" t="s">
        <v>75</v>
      </c>
      <c r="C15" s="19">
        <v>16</v>
      </c>
      <c r="D15" s="19">
        <v>1</v>
      </c>
      <c r="E15" s="2">
        <f t="shared" si="0"/>
        <v>160</v>
      </c>
      <c r="F15" s="43">
        <f t="shared" si="1"/>
        <v>80</v>
      </c>
      <c r="G15" s="19">
        <v>160</v>
      </c>
      <c r="H15" s="19">
        <v>30</v>
      </c>
      <c r="I15" s="21" t="s">
        <v>444</v>
      </c>
      <c r="J15" s="23" t="s">
        <v>40</v>
      </c>
      <c r="K15" s="32"/>
      <c r="L15" s="28"/>
      <c r="M15" s="28"/>
      <c r="N15" s="32"/>
      <c r="O15" s="28"/>
      <c r="P15" s="28"/>
      <c r="Q15" s="28"/>
      <c r="R15" s="28"/>
      <c r="S15" s="28"/>
      <c r="T15" s="28"/>
      <c r="U15" s="28"/>
      <c r="V15" s="28"/>
      <c r="W15" s="28"/>
    </row>
    <row r="16" spans="1:23" s="29" customFormat="1" ht="12.75" x14ac:dyDescent="0.2">
      <c r="A16" s="18" t="s">
        <v>72</v>
      </c>
      <c r="B16" s="35" t="s">
        <v>75</v>
      </c>
      <c r="C16" s="19">
        <v>12</v>
      </c>
      <c r="D16" s="19">
        <v>1</v>
      </c>
      <c r="E16" s="2">
        <f t="shared" si="0"/>
        <v>120</v>
      </c>
      <c r="F16" s="43">
        <f t="shared" si="1"/>
        <v>80</v>
      </c>
      <c r="G16" s="19">
        <v>120</v>
      </c>
      <c r="H16" s="19">
        <v>25</v>
      </c>
      <c r="I16" s="21" t="s">
        <v>444</v>
      </c>
      <c r="J16" s="23" t="s">
        <v>40</v>
      </c>
      <c r="K16" s="32"/>
      <c r="L16" s="28"/>
      <c r="M16" s="28"/>
      <c r="N16" s="32"/>
      <c r="O16" s="28"/>
      <c r="P16" s="28"/>
      <c r="Q16" s="28"/>
      <c r="R16" s="28"/>
      <c r="S16" s="28"/>
      <c r="T16" s="28"/>
      <c r="U16" s="28"/>
      <c r="V16" s="28"/>
      <c r="W16" s="28"/>
    </row>
    <row r="17" spans="1:23" s="28" customFormat="1" ht="12.75" x14ac:dyDescent="0.2">
      <c r="A17" s="18" t="s">
        <v>72</v>
      </c>
      <c r="B17" s="35" t="s">
        <v>75</v>
      </c>
      <c r="C17" s="19">
        <v>8.4</v>
      </c>
      <c r="D17" s="19">
        <v>1</v>
      </c>
      <c r="E17" s="2">
        <f t="shared" si="0"/>
        <v>90</v>
      </c>
      <c r="F17" s="43">
        <f t="shared" si="1"/>
        <v>85.714285714285708</v>
      </c>
      <c r="G17" s="19">
        <v>90</v>
      </c>
      <c r="H17" s="19">
        <v>15</v>
      </c>
      <c r="I17" s="21" t="s">
        <v>444</v>
      </c>
      <c r="J17" s="23" t="s">
        <v>40</v>
      </c>
      <c r="K17" s="32"/>
      <c r="N17" s="32"/>
    </row>
    <row r="18" spans="1:23" s="28" customFormat="1" ht="12.75" x14ac:dyDescent="0.2">
      <c r="A18" s="18" t="s">
        <v>72</v>
      </c>
      <c r="B18" s="35" t="s">
        <v>76</v>
      </c>
      <c r="C18" s="19">
        <v>12</v>
      </c>
      <c r="D18" s="19">
        <v>1</v>
      </c>
      <c r="E18" s="2">
        <f t="shared" si="0"/>
        <v>120</v>
      </c>
      <c r="F18" s="43">
        <f t="shared" si="1"/>
        <v>80</v>
      </c>
      <c r="G18" s="19">
        <v>120</v>
      </c>
      <c r="H18" s="19">
        <v>5</v>
      </c>
      <c r="I18" s="21" t="s">
        <v>444</v>
      </c>
      <c r="J18" s="23" t="s">
        <v>40</v>
      </c>
      <c r="K18" s="32"/>
      <c r="N18" s="32"/>
    </row>
    <row r="19" spans="1:23" s="29" customFormat="1" ht="12.75" x14ac:dyDescent="0.2">
      <c r="A19" s="18" t="s">
        <v>72</v>
      </c>
      <c r="B19" s="35" t="s">
        <v>77</v>
      </c>
      <c r="C19" s="19">
        <v>16</v>
      </c>
      <c r="D19" s="19">
        <v>1</v>
      </c>
      <c r="E19" s="2">
        <f t="shared" si="0"/>
        <v>160</v>
      </c>
      <c r="F19" s="43">
        <f t="shared" si="1"/>
        <v>80</v>
      </c>
      <c r="G19" s="19">
        <v>160</v>
      </c>
      <c r="H19" s="19">
        <v>25</v>
      </c>
      <c r="I19" s="21" t="s">
        <v>444</v>
      </c>
      <c r="J19" s="23" t="s">
        <v>40</v>
      </c>
      <c r="K19" s="32"/>
      <c r="L19" s="28"/>
      <c r="M19" s="28"/>
      <c r="N19" s="32"/>
      <c r="O19" s="28"/>
      <c r="P19" s="28"/>
      <c r="Q19" s="28"/>
      <c r="R19" s="28"/>
      <c r="S19" s="28"/>
      <c r="T19" s="28"/>
      <c r="U19" s="28"/>
      <c r="V19" s="28"/>
      <c r="W19" s="28"/>
    </row>
    <row r="20" spans="1:23" s="29" customFormat="1" ht="12.75" x14ac:dyDescent="0.2">
      <c r="A20" s="18" t="s">
        <v>72</v>
      </c>
      <c r="B20" s="35" t="s">
        <v>77</v>
      </c>
      <c r="C20" s="19">
        <v>12</v>
      </c>
      <c r="D20" s="19">
        <v>1</v>
      </c>
      <c r="E20" s="2">
        <f t="shared" si="0"/>
        <v>120</v>
      </c>
      <c r="F20" s="43">
        <f t="shared" si="1"/>
        <v>80</v>
      </c>
      <c r="G20" s="19">
        <v>120</v>
      </c>
      <c r="H20" s="19">
        <v>20</v>
      </c>
      <c r="I20" s="21" t="s">
        <v>444</v>
      </c>
      <c r="J20" s="23" t="s">
        <v>40</v>
      </c>
      <c r="K20" s="32"/>
      <c r="L20" s="28"/>
      <c r="M20" s="28"/>
      <c r="N20" s="32"/>
      <c r="O20" s="28"/>
      <c r="P20" s="28"/>
      <c r="Q20" s="28"/>
      <c r="R20" s="28"/>
      <c r="S20" s="28"/>
      <c r="T20" s="28"/>
      <c r="U20" s="28"/>
      <c r="V20" s="28"/>
      <c r="W20" s="28"/>
    </row>
    <row r="21" spans="1:23" s="29" customFormat="1" ht="12.75" x14ac:dyDescent="0.2">
      <c r="A21" s="18" t="s">
        <v>72</v>
      </c>
      <c r="B21" s="35" t="s">
        <v>77</v>
      </c>
      <c r="C21" s="19">
        <v>8.4</v>
      </c>
      <c r="D21" s="19">
        <v>1</v>
      </c>
      <c r="E21" s="2">
        <f t="shared" si="0"/>
        <v>90</v>
      </c>
      <c r="F21" s="43">
        <f t="shared" si="1"/>
        <v>85.714285714285708</v>
      </c>
      <c r="G21" s="19">
        <v>90</v>
      </c>
      <c r="H21" s="19">
        <v>15</v>
      </c>
      <c r="I21" s="21" t="s">
        <v>444</v>
      </c>
      <c r="J21" s="23" t="s">
        <v>40</v>
      </c>
      <c r="K21" s="32"/>
      <c r="L21" s="28"/>
      <c r="M21" s="28"/>
      <c r="N21" s="32"/>
      <c r="O21" s="28"/>
      <c r="P21" s="28"/>
      <c r="Q21" s="28"/>
      <c r="R21" s="28"/>
      <c r="S21" s="28"/>
      <c r="T21" s="28"/>
      <c r="U21" s="28"/>
      <c r="V21" s="28"/>
      <c r="W21" s="28"/>
    </row>
    <row r="22" spans="1:23" s="29" customFormat="1" ht="12.75" x14ac:dyDescent="0.2">
      <c r="A22" s="18" t="s">
        <v>72</v>
      </c>
      <c r="B22" s="35" t="s">
        <v>78</v>
      </c>
      <c r="C22" s="19">
        <v>12</v>
      </c>
      <c r="D22" s="19">
        <v>1</v>
      </c>
      <c r="E22" s="2">
        <f t="shared" si="0"/>
        <v>130</v>
      </c>
      <c r="F22" s="43">
        <f t="shared" si="1"/>
        <v>86.666666666666671</v>
      </c>
      <c r="G22" s="19">
        <v>130</v>
      </c>
      <c r="H22" s="19">
        <v>15</v>
      </c>
      <c r="I22" s="21" t="s">
        <v>444</v>
      </c>
      <c r="J22" s="23" t="s">
        <v>40</v>
      </c>
      <c r="K22" s="32"/>
      <c r="L22" s="28"/>
      <c r="M22" s="28"/>
      <c r="N22" s="32"/>
      <c r="O22" s="28"/>
      <c r="P22" s="28"/>
      <c r="Q22" s="28"/>
      <c r="R22" s="28"/>
      <c r="S22" s="28"/>
      <c r="T22" s="28"/>
      <c r="U22" s="28"/>
      <c r="V22" s="28"/>
      <c r="W22" s="28"/>
    </row>
    <row r="23" spans="1:23" s="29" customFormat="1" ht="12.75" x14ac:dyDescent="0.2">
      <c r="A23" s="18" t="s">
        <v>72</v>
      </c>
      <c r="B23" s="35" t="s">
        <v>79</v>
      </c>
      <c r="C23" s="19">
        <v>12</v>
      </c>
      <c r="D23" s="19">
        <v>1</v>
      </c>
      <c r="E23" s="2">
        <f t="shared" si="0"/>
        <v>130</v>
      </c>
      <c r="F23" s="43">
        <f t="shared" si="1"/>
        <v>86.666666666666671</v>
      </c>
      <c r="G23" s="19">
        <v>130</v>
      </c>
      <c r="H23" s="19">
        <v>20</v>
      </c>
      <c r="I23" s="21" t="s">
        <v>444</v>
      </c>
      <c r="J23" s="23" t="s">
        <v>40</v>
      </c>
      <c r="K23" s="32"/>
      <c r="L23" s="28"/>
      <c r="M23" s="28"/>
      <c r="N23" s="32"/>
      <c r="O23" s="28"/>
      <c r="P23" s="28"/>
      <c r="Q23" s="28"/>
      <c r="R23" s="28"/>
      <c r="S23" s="28"/>
      <c r="T23" s="28"/>
      <c r="U23" s="28"/>
      <c r="V23" s="28"/>
      <c r="W23" s="28"/>
    </row>
    <row r="24" spans="1:23" s="29" customFormat="1" ht="12.75" x14ac:dyDescent="0.2">
      <c r="A24" s="18" t="s">
        <v>72</v>
      </c>
      <c r="B24" s="35" t="s">
        <v>80</v>
      </c>
      <c r="C24" s="19">
        <v>12</v>
      </c>
      <c r="D24" s="19">
        <v>1</v>
      </c>
      <c r="E24" s="2">
        <f t="shared" si="0"/>
        <v>130</v>
      </c>
      <c r="F24" s="43">
        <f t="shared" si="1"/>
        <v>86.666666666666671</v>
      </c>
      <c r="G24" s="19">
        <v>130</v>
      </c>
      <c r="H24" s="19">
        <v>20</v>
      </c>
      <c r="I24" s="21" t="s">
        <v>444</v>
      </c>
      <c r="J24" s="23" t="s">
        <v>40</v>
      </c>
      <c r="K24" s="32"/>
      <c r="L24" s="28"/>
      <c r="M24" s="28"/>
      <c r="N24" s="32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29" customFormat="1" ht="12.75" x14ac:dyDescent="0.2">
      <c r="A25" s="18" t="s">
        <v>72</v>
      </c>
      <c r="B25" s="35" t="s">
        <v>81</v>
      </c>
      <c r="C25" s="19">
        <v>12</v>
      </c>
      <c r="D25" s="19">
        <v>1</v>
      </c>
      <c r="E25" s="2">
        <f t="shared" si="0"/>
        <v>120</v>
      </c>
      <c r="F25" s="43">
        <f t="shared" si="1"/>
        <v>80</v>
      </c>
      <c r="G25" s="19">
        <v>120</v>
      </c>
      <c r="H25" s="19">
        <v>15</v>
      </c>
      <c r="I25" s="21" t="s">
        <v>444</v>
      </c>
      <c r="J25" s="23" t="s">
        <v>40</v>
      </c>
      <c r="K25" s="32"/>
      <c r="L25" s="28"/>
      <c r="M25" s="28"/>
      <c r="N25" s="32"/>
      <c r="O25" s="28"/>
      <c r="P25" s="28"/>
      <c r="Q25" s="28"/>
      <c r="R25" s="28"/>
      <c r="S25" s="28"/>
      <c r="T25" s="28"/>
      <c r="U25" s="28"/>
      <c r="V25" s="28"/>
      <c r="W25" s="28"/>
    </row>
    <row r="26" spans="1:23" s="29" customFormat="1" ht="12.75" x14ac:dyDescent="0.2">
      <c r="A26" s="18" t="s">
        <v>72</v>
      </c>
      <c r="B26" s="35" t="s">
        <v>81</v>
      </c>
      <c r="C26" s="19">
        <v>8.4</v>
      </c>
      <c r="D26" s="19">
        <v>1</v>
      </c>
      <c r="E26" s="2">
        <f t="shared" si="0"/>
        <v>90</v>
      </c>
      <c r="F26" s="43">
        <f t="shared" si="1"/>
        <v>85.714285714285708</v>
      </c>
      <c r="G26" s="19">
        <v>90</v>
      </c>
      <c r="H26" s="19">
        <v>10</v>
      </c>
      <c r="I26" s="21" t="s">
        <v>444</v>
      </c>
      <c r="J26" s="23" t="s">
        <v>40</v>
      </c>
      <c r="K26" s="32"/>
      <c r="L26" s="28"/>
      <c r="M26" s="28"/>
      <c r="N26" s="32"/>
      <c r="O26" s="28"/>
      <c r="P26" s="28"/>
      <c r="Q26" s="28"/>
      <c r="R26" s="28"/>
      <c r="S26" s="28"/>
      <c r="T26" s="28"/>
      <c r="U26" s="28"/>
      <c r="V26" s="28"/>
      <c r="W26" s="28"/>
    </row>
    <row r="27" spans="1:23" s="29" customFormat="1" ht="12.75" x14ac:dyDescent="0.2">
      <c r="A27" s="18" t="s">
        <v>445</v>
      </c>
      <c r="B27" s="35" t="s">
        <v>82</v>
      </c>
      <c r="C27" s="19">
        <v>12</v>
      </c>
      <c r="D27" s="19">
        <v>1</v>
      </c>
      <c r="E27" s="2">
        <f t="shared" si="0"/>
        <v>50</v>
      </c>
      <c r="F27" s="43">
        <f t="shared" si="1"/>
        <v>33.333333333333336</v>
      </c>
      <c r="G27" s="19">
        <v>50</v>
      </c>
      <c r="H27" s="19">
        <v>10</v>
      </c>
      <c r="I27" s="21" t="s">
        <v>444</v>
      </c>
      <c r="J27" s="23" t="s">
        <v>40</v>
      </c>
      <c r="K27" s="32"/>
      <c r="L27" s="28"/>
      <c r="M27" s="28"/>
      <c r="N27" s="32"/>
      <c r="O27" s="28"/>
      <c r="P27" s="28"/>
      <c r="Q27" s="28"/>
      <c r="R27" s="28"/>
      <c r="S27" s="28"/>
      <c r="T27" s="28"/>
      <c r="U27" s="28"/>
      <c r="V27" s="28"/>
      <c r="W27" s="28"/>
    </row>
    <row r="28" spans="1:23" s="29" customFormat="1" ht="12.75" x14ac:dyDescent="0.2">
      <c r="A28" s="18" t="s">
        <v>445</v>
      </c>
      <c r="B28" s="35" t="s">
        <v>83</v>
      </c>
      <c r="C28" s="19">
        <v>12</v>
      </c>
      <c r="D28" s="19">
        <v>1</v>
      </c>
      <c r="E28" s="2">
        <f t="shared" si="0"/>
        <v>50</v>
      </c>
      <c r="F28" s="43">
        <f t="shared" si="1"/>
        <v>33.333333333333336</v>
      </c>
      <c r="G28" s="19">
        <v>50</v>
      </c>
      <c r="H28" s="19">
        <v>10</v>
      </c>
      <c r="I28" s="21" t="s">
        <v>444</v>
      </c>
      <c r="J28" s="23" t="s">
        <v>40</v>
      </c>
      <c r="K28" s="32"/>
      <c r="L28" s="28"/>
      <c r="M28" s="28"/>
      <c r="N28" s="32"/>
      <c r="O28" s="28"/>
      <c r="P28" s="28"/>
      <c r="Q28" s="28"/>
      <c r="R28" s="28"/>
      <c r="S28" s="28"/>
      <c r="T28" s="28"/>
      <c r="U28" s="28"/>
      <c r="V28" s="28"/>
      <c r="W28" s="28"/>
    </row>
    <row r="29" spans="1:23" s="29" customFormat="1" ht="12.75" x14ac:dyDescent="0.2">
      <c r="A29" s="18" t="s">
        <v>445</v>
      </c>
      <c r="B29" s="35" t="s">
        <v>84</v>
      </c>
      <c r="C29" s="19">
        <v>12</v>
      </c>
      <c r="D29" s="19">
        <v>1</v>
      </c>
      <c r="E29" s="2">
        <f t="shared" si="0"/>
        <v>50</v>
      </c>
      <c r="F29" s="43">
        <f t="shared" si="1"/>
        <v>33.333333333333336</v>
      </c>
      <c r="G29" s="19">
        <v>50</v>
      </c>
      <c r="H29" s="19">
        <v>10</v>
      </c>
      <c r="I29" s="21" t="s">
        <v>444</v>
      </c>
      <c r="J29" s="23" t="s">
        <v>40</v>
      </c>
      <c r="K29" s="32"/>
      <c r="L29" s="28"/>
      <c r="M29" s="28"/>
      <c r="N29" s="32"/>
      <c r="O29" s="28"/>
      <c r="P29" s="28"/>
      <c r="Q29" s="28"/>
      <c r="R29" s="28"/>
      <c r="S29" s="28"/>
      <c r="T29" s="28"/>
      <c r="U29" s="28"/>
      <c r="V29" s="28"/>
      <c r="W29" s="28"/>
    </row>
    <row r="30" spans="1:23" s="29" customFormat="1" ht="12.75" x14ac:dyDescent="0.2">
      <c r="A30" s="18" t="s">
        <v>445</v>
      </c>
      <c r="B30" s="35" t="s">
        <v>85</v>
      </c>
      <c r="C30" s="19">
        <v>12</v>
      </c>
      <c r="D30" s="19">
        <v>1</v>
      </c>
      <c r="E30" s="2">
        <f t="shared" si="0"/>
        <v>50</v>
      </c>
      <c r="F30" s="43">
        <f t="shared" si="1"/>
        <v>33.333333333333336</v>
      </c>
      <c r="G30" s="19">
        <v>50</v>
      </c>
      <c r="H30" s="19">
        <v>10</v>
      </c>
      <c r="I30" s="21" t="s">
        <v>444</v>
      </c>
      <c r="J30" s="23" t="s">
        <v>40</v>
      </c>
      <c r="K30" s="32"/>
      <c r="L30" s="28"/>
      <c r="M30" s="28"/>
      <c r="N30" s="32"/>
      <c r="O30" s="28"/>
      <c r="P30" s="28"/>
      <c r="Q30" s="28"/>
      <c r="R30" s="28"/>
      <c r="S30" s="28"/>
      <c r="T30" s="28"/>
      <c r="U30" s="28"/>
      <c r="V30" s="28"/>
      <c r="W30" s="28"/>
    </row>
    <row r="31" spans="1:23" s="29" customFormat="1" ht="12.75" x14ac:dyDescent="0.2">
      <c r="A31" s="18" t="s">
        <v>347</v>
      </c>
      <c r="B31" s="35" t="s">
        <v>11</v>
      </c>
      <c r="C31" s="19">
        <v>12</v>
      </c>
      <c r="D31" s="19">
        <v>1</v>
      </c>
      <c r="E31" s="2">
        <f t="shared" si="0"/>
        <v>5</v>
      </c>
      <c r="F31" s="43">
        <f t="shared" si="1"/>
        <v>3.3333333333333335</v>
      </c>
      <c r="G31" s="19">
        <v>5</v>
      </c>
      <c r="H31" s="19">
        <v>100</v>
      </c>
      <c r="I31" s="21" t="s">
        <v>12</v>
      </c>
      <c r="J31" s="23" t="s">
        <v>40</v>
      </c>
      <c r="K31" s="32"/>
      <c r="L31" s="28"/>
      <c r="M31" s="28"/>
      <c r="N31" s="32"/>
      <c r="O31" s="28"/>
      <c r="P31" s="28"/>
      <c r="Q31" s="28"/>
      <c r="R31" s="28"/>
      <c r="S31" s="28"/>
    </row>
    <row r="32" spans="1:23" s="29" customFormat="1" ht="12.75" x14ac:dyDescent="0.2">
      <c r="A32" s="18" t="s">
        <v>347</v>
      </c>
      <c r="B32" s="35" t="s">
        <v>11</v>
      </c>
      <c r="C32" s="19">
        <v>20</v>
      </c>
      <c r="D32" s="19">
        <v>1</v>
      </c>
      <c r="E32" s="2">
        <f t="shared" si="0"/>
        <v>10</v>
      </c>
      <c r="F32" s="43">
        <f t="shared" si="1"/>
        <v>4</v>
      </c>
      <c r="G32" s="19">
        <v>10</v>
      </c>
      <c r="H32" s="19">
        <v>160</v>
      </c>
      <c r="I32" s="21" t="s">
        <v>12</v>
      </c>
      <c r="J32" s="23" t="s">
        <v>40</v>
      </c>
      <c r="K32" s="32"/>
      <c r="L32" s="28"/>
      <c r="M32" s="28"/>
      <c r="N32" s="32"/>
      <c r="O32" s="28"/>
      <c r="P32" s="28"/>
      <c r="Q32" s="28"/>
      <c r="R32" s="28"/>
      <c r="S32" s="28"/>
    </row>
    <row r="33" spans="1:23" s="29" customFormat="1" ht="12.75" x14ac:dyDescent="0.2">
      <c r="A33" s="18" t="s">
        <v>347</v>
      </c>
      <c r="B33" s="35" t="s">
        <v>11</v>
      </c>
      <c r="C33" s="19">
        <v>24</v>
      </c>
      <c r="D33" s="19">
        <v>3</v>
      </c>
      <c r="E33" s="2">
        <f t="shared" si="0"/>
        <v>30</v>
      </c>
      <c r="F33" s="43">
        <f t="shared" si="1"/>
        <v>10</v>
      </c>
      <c r="G33" s="19">
        <v>10</v>
      </c>
      <c r="H33" s="19">
        <v>200</v>
      </c>
      <c r="I33" s="21" t="s">
        <v>12</v>
      </c>
      <c r="J33" s="23" t="s">
        <v>40</v>
      </c>
      <c r="K33" s="32"/>
      <c r="L33" s="28"/>
      <c r="M33" s="28"/>
      <c r="N33" s="32"/>
      <c r="O33" s="28"/>
      <c r="P33" s="28"/>
      <c r="Q33" s="28"/>
      <c r="R33" s="28"/>
      <c r="S33" s="28"/>
    </row>
    <row r="34" spans="1:23" s="29" customFormat="1" ht="12.75" x14ac:dyDescent="0.2">
      <c r="A34" s="18" t="s">
        <v>86</v>
      </c>
      <c r="B34" s="35" t="s">
        <v>87</v>
      </c>
      <c r="C34" s="19">
        <v>12</v>
      </c>
      <c r="D34" s="19">
        <v>1</v>
      </c>
      <c r="E34" s="2">
        <f t="shared" si="0"/>
        <v>110</v>
      </c>
      <c r="F34" s="43">
        <f t="shared" si="1"/>
        <v>73.333333333333329</v>
      </c>
      <c r="G34" s="19">
        <v>110</v>
      </c>
      <c r="H34" s="19">
        <v>80</v>
      </c>
      <c r="I34" s="21" t="s">
        <v>12</v>
      </c>
      <c r="J34" s="23" t="s">
        <v>40</v>
      </c>
      <c r="K34" s="32"/>
      <c r="L34" s="28"/>
      <c r="M34" s="28"/>
      <c r="N34" s="32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29" customFormat="1" ht="12.75" x14ac:dyDescent="0.2">
      <c r="A35" s="18" t="s">
        <v>86</v>
      </c>
      <c r="B35" s="35" t="s">
        <v>87</v>
      </c>
      <c r="C35" s="19">
        <v>20</v>
      </c>
      <c r="D35" s="19">
        <v>1</v>
      </c>
      <c r="E35" s="2">
        <f t="shared" si="0"/>
        <v>180</v>
      </c>
      <c r="F35" s="43">
        <f t="shared" si="1"/>
        <v>72</v>
      </c>
      <c r="G35" s="19">
        <v>180</v>
      </c>
      <c r="H35" s="19">
        <v>135</v>
      </c>
      <c r="I35" s="21" t="s">
        <v>12</v>
      </c>
      <c r="J35" s="23" t="s">
        <v>40</v>
      </c>
      <c r="K35" s="32"/>
      <c r="L35" s="28"/>
      <c r="M35" s="28"/>
      <c r="N35" s="32"/>
      <c r="O35" s="28"/>
      <c r="P35" s="28"/>
      <c r="Q35" s="28"/>
      <c r="R35" s="28"/>
      <c r="S35" s="28"/>
      <c r="T35" s="28"/>
      <c r="U35" s="28"/>
      <c r="V35" s="28"/>
      <c r="W35" s="28"/>
    </row>
    <row r="36" spans="1:23" s="29" customFormat="1" ht="12.75" x14ac:dyDescent="0.2">
      <c r="A36" s="18" t="s">
        <v>86</v>
      </c>
      <c r="B36" s="35" t="s">
        <v>87</v>
      </c>
      <c r="C36" s="19">
        <v>24</v>
      </c>
      <c r="D36" s="19">
        <v>3</v>
      </c>
      <c r="E36" s="2">
        <f t="shared" si="0"/>
        <v>210</v>
      </c>
      <c r="F36" s="43">
        <f t="shared" si="1"/>
        <v>70</v>
      </c>
      <c r="G36" s="19">
        <v>70</v>
      </c>
      <c r="H36" s="19">
        <v>55</v>
      </c>
      <c r="I36" s="21" t="s">
        <v>12</v>
      </c>
      <c r="J36" s="23" t="s">
        <v>40</v>
      </c>
      <c r="K36" s="32"/>
      <c r="L36" s="28"/>
      <c r="M36" s="28"/>
      <c r="N36" s="32"/>
      <c r="O36" s="28"/>
      <c r="P36" s="28"/>
      <c r="Q36" s="28"/>
      <c r="R36" s="28"/>
      <c r="S36" s="28"/>
      <c r="T36" s="28"/>
      <c r="U36" s="28"/>
      <c r="V36" s="28"/>
      <c r="W36" s="28"/>
    </row>
    <row r="37" spans="1:23" s="29" customFormat="1" ht="12.75" x14ac:dyDescent="0.2">
      <c r="A37" s="18" t="s">
        <v>86</v>
      </c>
      <c r="B37" s="35" t="s">
        <v>10</v>
      </c>
      <c r="C37" s="19">
        <v>12</v>
      </c>
      <c r="D37" s="19">
        <v>1</v>
      </c>
      <c r="E37" s="2">
        <f t="shared" si="0"/>
        <v>110</v>
      </c>
      <c r="F37" s="43">
        <f t="shared" si="1"/>
        <v>73.333333333333329</v>
      </c>
      <c r="G37" s="19">
        <v>110</v>
      </c>
      <c r="H37" s="19">
        <v>95</v>
      </c>
      <c r="I37" s="21" t="s">
        <v>12</v>
      </c>
      <c r="J37" s="23" t="s">
        <v>40</v>
      </c>
      <c r="K37" s="32"/>
      <c r="L37" s="28"/>
      <c r="M37" s="28"/>
      <c r="N37" s="32"/>
      <c r="O37" s="28"/>
      <c r="P37" s="28"/>
      <c r="Q37" s="28"/>
      <c r="R37" s="28"/>
      <c r="S37" s="28"/>
      <c r="T37" s="28"/>
      <c r="U37" s="28"/>
      <c r="V37" s="28"/>
      <c r="W37" s="28"/>
    </row>
    <row r="38" spans="1:23" s="29" customFormat="1" ht="12.75" x14ac:dyDescent="0.2">
      <c r="A38" s="18" t="s">
        <v>86</v>
      </c>
      <c r="B38" s="35" t="s">
        <v>10</v>
      </c>
      <c r="C38" s="19">
        <v>20</v>
      </c>
      <c r="D38" s="19">
        <v>1</v>
      </c>
      <c r="E38" s="2">
        <f t="shared" si="0"/>
        <v>180</v>
      </c>
      <c r="F38" s="43">
        <f t="shared" si="1"/>
        <v>72</v>
      </c>
      <c r="G38" s="19">
        <v>180</v>
      </c>
      <c r="H38" s="19">
        <v>160</v>
      </c>
      <c r="I38" s="21" t="s">
        <v>12</v>
      </c>
      <c r="J38" s="23" t="s">
        <v>40</v>
      </c>
      <c r="K38" s="32"/>
      <c r="L38" s="28"/>
      <c r="M38" s="28"/>
      <c r="N38" s="32"/>
      <c r="O38" s="28"/>
      <c r="P38" s="28"/>
      <c r="Q38" s="28"/>
      <c r="R38" s="28"/>
      <c r="S38" s="28"/>
      <c r="T38" s="28"/>
      <c r="U38" s="28"/>
      <c r="V38" s="28"/>
      <c r="W38" s="28"/>
    </row>
    <row r="39" spans="1:23" s="29" customFormat="1" ht="12.75" x14ac:dyDescent="0.2">
      <c r="A39" s="18" t="s">
        <v>86</v>
      </c>
      <c r="B39" s="35" t="s">
        <v>10</v>
      </c>
      <c r="C39" s="19">
        <v>24</v>
      </c>
      <c r="D39" s="19">
        <v>3</v>
      </c>
      <c r="E39" s="2">
        <f t="shared" si="0"/>
        <v>210</v>
      </c>
      <c r="F39" s="43">
        <f t="shared" si="1"/>
        <v>70</v>
      </c>
      <c r="G39" s="19">
        <v>70</v>
      </c>
      <c r="H39" s="19">
        <v>65</v>
      </c>
      <c r="I39" s="21" t="s">
        <v>12</v>
      </c>
      <c r="J39" s="23" t="s">
        <v>40</v>
      </c>
      <c r="K39" s="32"/>
      <c r="L39" s="28"/>
      <c r="M39" s="28"/>
      <c r="N39" s="32"/>
      <c r="O39" s="28"/>
      <c r="P39" s="28"/>
      <c r="Q39" s="28"/>
      <c r="R39" s="28"/>
      <c r="S39" s="28"/>
      <c r="T39" s="28"/>
      <c r="U39" s="28"/>
      <c r="V39" s="28"/>
      <c r="W39" s="28"/>
    </row>
    <row r="40" spans="1:23" s="29" customFormat="1" ht="12.75" x14ac:dyDescent="0.2">
      <c r="A40" s="18" t="s">
        <v>86</v>
      </c>
      <c r="B40" s="35" t="s">
        <v>15</v>
      </c>
      <c r="C40" s="19">
        <v>12</v>
      </c>
      <c r="D40" s="19">
        <v>1</v>
      </c>
      <c r="E40" s="2">
        <f t="shared" si="0"/>
        <v>100</v>
      </c>
      <c r="F40" s="43">
        <f t="shared" si="1"/>
        <v>66.666666666666671</v>
      </c>
      <c r="G40" s="19">
        <v>100</v>
      </c>
      <c r="H40" s="19">
        <v>95</v>
      </c>
      <c r="I40" s="21" t="s">
        <v>12</v>
      </c>
      <c r="J40" s="23" t="s">
        <v>40</v>
      </c>
      <c r="K40" s="32"/>
      <c r="L40" s="28"/>
      <c r="M40" s="28"/>
      <c r="N40" s="32"/>
      <c r="O40" s="28"/>
      <c r="P40" s="28"/>
      <c r="Q40" s="28"/>
      <c r="R40" s="28"/>
      <c r="S40" s="28"/>
      <c r="T40" s="28"/>
      <c r="U40" s="28"/>
      <c r="V40" s="28"/>
      <c r="W40" s="28"/>
    </row>
    <row r="41" spans="1:23" s="29" customFormat="1" ht="12.75" x14ac:dyDescent="0.2">
      <c r="A41" s="18" t="s">
        <v>86</v>
      </c>
      <c r="B41" s="35" t="s">
        <v>15</v>
      </c>
      <c r="C41" s="19">
        <v>20</v>
      </c>
      <c r="D41" s="19">
        <v>1</v>
      </c>
      <c r="E41" s="2">
        <f t="shared" si="0"/>
        <v>170</v>
      </c>
      <c r="F41" s="43">
        <f t="shared" si="1"/>
        <v>68</v>
      </c>
      <c r="G41" s="19">
        <v>170</v>
      </c>
      <c r="H41" s="19">
        <v>160</v>
      </c>
      <c r="I41" s="21" t="s">
        <v>12</v>
      </c>
      <c r="J41" s="23" t="s">
        <v>40</v>
      </c>
      <c r="K41" s="32"/>
      <c r="L41" s="28"/>
      <c r="M41" s="28"/>
      <c r="N41" s="32"/>
      <c r="O41" s="28"/>
      <c r="P41" s="28"/>
      <c r="Q41" s="28"/>
      <c r="R41" s="28"/>
      <c r="S41" s="28"/>
      <c r="T41" s="28"/>
      <c r="U41" s="28"/>
      <c r="V41" s="28"/>
      <c r="W41" s="28"/>
    </row>
    <row r="42" spans="1:23" s="29" customFormat="1" ht="12.75" x14ac:dyDescent="0.2">
      <c r="A42" s="18" t="s">
        <v>86</v>
      </c>
      <c r="B42" s="35" t="s">
        <v>15</v>
      </c>
      <c r="C42" s="19">
        <v>24</v>
      </c>
      <c r="D42" s="19">
        <v>3</v>
      </c>
      <c r="E42" s="2">
        <f t="shared" si="0"/>
        <v>210</v>
      </c>
      <c r="F42" s="43">
        <f t="shared" si="1"/>
        <v>70</v>
      </c>
      <c r="G42" s="19">
        <v>70</v>
      </c>
      <c r="H42" s="19">
        <v>65</v>
      </c>
      <c r="I42" s="21" t="s">
        <v>12</v>
      </c>
      <c r="J42" s="23" t="s">
        <v>40</v>
      </c>
      <c r="K42" s="32"/>
      <c r="L42" s="28"/>
      <c r="M42" s="28"/>
      <c r="N42" s="32"/>
      <c r="O42" s="28"/>
      <c r="P42" s="28"/>
      <c r="Q42" s="28"/>
      <c r="R42" s="28"/>
      <c r="S42" s="28"/>
      <c r="T42" s="28"/>
      <c r="U42" s="28"/>
      <c r="V42" s="28"/>
      <c r="W42" s="28"/>
    </row>
    <row r="43" spans="1:23" s="29" customFormat="1" ht="12.75" x14ac:dyDescent="0.2">
      <c r="A43" s="1" t="s">
        <v>156</v>
      </c>
      <c r="B43" s="34" t="s">
        <v>143</v>
      </c>
      <c r="C43" s="2">
        <v>10</v>
      </c>
      <c r="D43" s="2">
        <v>1</v>
      </c>
      <c r="E43" s="2">
        <f t="shared" si="0"/>
        <v>140</v>
      </c>
      <c r="F43" s="43">
        <f t="shared" si="1"/>
        <v>112</v>
      </c>
      <c r="G43" s="2">
        <v>140</v>
      </c>
      <c r="H43" s="2">
        <v>25</v>
      </c>
      <c r="I43" s="8" t="s">
        <v>302</v>
      </c>
      <c r="J43" s="7" t="s">
        <v>69</v>
      </c>
      <c r="K43" s="32"/>
      <c r="L43" s="28"/>
      <c r="M43" s="28"/>
      <c r="N43" s="32"/>
      <c r="O43" s="28"/>
      <c r="P43" s="28"/>
      <c r="Q43" s="28"/>
      <c r="R43" s="28"/>
      <c r="S43" s="28"/>
    </row>
    <row r="44" spans="1:23" s="29" customFormat="1" ht="12.75" x14ac:dyDescent="0.2">
      <c r="A44" s="1" t="s">
        <v>156</v>
      </c>
      <c r="B44" s="34" t="s">
        <v>143</v>
      </c>
      <c r="C44" s="2">
        <v>11.5</v>
      </c>
      <c r="D44" s="2">
        <v>1</v>
      </c>
      <c r="E44" s="2">
        <f t="shared" si="0"/>
        <v>160</v>
      </c>
      <c r="F44" s="43">
        <f t="shared" si="1"/>
        <v>111.30434782608695</v>
      </c>
      <c r="G44" s="2">
        <v>160</v>
      </c>
      <c r="H44" s="2">
        <v>30</v>
      </c>
      <c r="I44" s="8" t="s">
        <v>302</v>
      </c>
      <c r="J44" s="7" t="s">
        <v>69</v>
      </c>
      <c r="K44" s="32"/>
      <c r="L44" s="28"/>
      <c r="M44" s="28"/>
      <c r="N44" s="32"/>
      <c r="O44" s="28"/>
      <c r="P44" s="28"/>
      <c r="Q44" s="28"/>
      <c r="R44" s="28"/>
      <c r="S44" s="28"/>
    </row>
    <row r="45" spans="1:23" s="29" customFormat="1" ht="12.75" x14ac:dyDescent="0.2">
      <c r="A45" s="1" t="s">
        <v>156</v>
      </c>
      <c r="B45" s="34" t="s">
        <v>143</v>
      </c>
      <c r="C45" s="2">
        <v>15.2</v>
      </c>
      <c r="D45" s="2">
        <v>1</v>
      </c>
      <c r="E45" s="2">
        <f t="shared" si="0"/>
        <v>210</v>
      </c>
      <c r="F45" s="43">
        <f t="shared" si="1"/>
        <v>110.52631578947368</v>
      </c>
      <c r="G45" s="2">
        <v>210</v>
      </c>
      <c r="H45" s="2">
        <v>40</v>
      </c>
      <c r="I45" s="8" t="s">
        <v>303</v>
      </c>
      <c r="J45" s="9" t="s">
        <v>41</v>
      </c>
      <c r="K45" s="32"/>
      <c r="L45" s="28"/>
      <c r="M45" s="28"/>
      <c r="N45" s="32"/>
      <c r="O45" s="28"/>
      <c r="P45" s="28"/>
      <c r="Q45" s="28"/>
      <c r="R45" s="28"/>
      <c r="S45" s="28"/>
    </row>
    <row r="46" spans="1:23" s="28" customFormat="1" ht="12.75" x14ac:dyDescent="0.2">
      <c r="A46" s="1" t="s">
        <v>156</v>
      </c>
      <c r="B46" s="34" t="s">
        <v>20</v>
      </c>
      <c r="C46" s="2">
        <v>15.2</v>
      </c>
      <c r="D46" s="2">
        <v>1</v>
      </c>
      <c r="E46" s="2">
        <f t="shared" si="0"/>
        <v>130</v>
      </c>
      <c r="F46" s="43">
        <f t="shared" si="1"/>
        <v>68.421052631578945</v>
      </c>
      <c r="G46" s="2">
        <v>130</v>
      </c>
      <c r="H46" s="2">
        <v>45</v>
      </c>
      <c r="I46" s="8" t="s">
        <v>145</v>
      </c>
      <c r="J46" s="6" t="s">
        <v>40</v>
      </c>
      <c r="K46" s="32"/>
      <c r="N46" s="32"/>
      <c r="T46" s="29"/>
      <c r="U46" s="29"/>
      <c r="V46" s="29"/>
      <c r="W46" s="29"/>
    </row>
    <row r="47" spans="1:23" s="28" customFormat="1" ht="12.75" x14ac:dyDescent="0.2">
      <c r="A47" s="1" t="s">
        <v>156</v>
      </c>
      <c r="B47" s="34" t="s">
        <v>21</v>
      </c>
      <c r="C47" s="2">
        <v>11.5</v>
      </c>
      <c r="D47" s="2">
        <v>1</v>
      </c>
      <c r="E47" s="2">
        <f t="shared" si="0"/>
        <v>220</v>
      </c>
      <c r="F47" s="43">
        <f t="shared" si="1"/>
        <v>153.04347826086956</v>
      </c>
      <c r="G47" s="2">
        <v>220</v>
      </c>
      <c r="H47" s="2">
        <v>25</v>
      </c>
      <c r="I47" s="8" t="s">
        <v>145</v>
      </c>
      <c r="J47" s="6" t="s">
        <v>40</v>
      </c>
      <c r="K47" s="32"/>
      <c r="N47" s="32"/>
      <c r="T47" s="29"/>
      <c r="U47" s="29"/>
      <c r="V47" s="29"/>
      <c r="W47" s="29"/>
    </row>
    <row r="48" spans="1:23" s="28" customFormat="1" ht="12.75" x14ac:dyDescent="0.2">
      <c r="A48" s="1" t="s">
        <v>156</v>
      </c>
      <c r="B48" s="34" t="s">
        <v>22</v>
      </c>
      <c r="C48" s="2">
        <v>15.2</v>
      </c>
      <c r="D48" s="2">
        <v>1</v>
      </c>
      <c r="E48" s="2">
        <f t="shared" si="0"/>
        <v>230</v>
      </c>
      <c r="F48" s="43">
        <f t="shared" si="1"/>
        <v>121.05263157894737</v>
      </c>
      <c r="G48" s="2">
        <v>230</v>
      </c>
      <c r="H48" s="2">
        <v>35</v>
      </c>
      <c r="I48" s="8" t="s">
        <v>145</v>
      </c>
      <c r="J48" s="6" t="s">
        <v>40</v>
      </c>
      <c r="K48" s="32"/>
      <c r="N48" s="32"/>
      <c r="T48" s="29"/>
      <c r="U48" s="29"/>
      <c r="V48" s="29"/>
      <c r="W48" s="29"/>
    </row>
    <row r="49" spans="1:23" s="28" customFormat="1" ht="12.75" x14ac:dyDescent="0.2">
      <c r="A49" s="1" t="s">
        <v>156</v>
      </c>
      <c r="B49" s="34" t="s">
        <v>23</v>
      </c>
      <c r="C49" s="2">
        <v>15.2</v>
      </c>
      <c r="D49" s="2">
        <v>1</v>
      </c>
      <c r="E49" s="2">
        <f t="shared" si="0"/>
        <v>270</v>
      </c>
      <c r="F49" s="43">
        <f t="shared" si="1"/>
        <v>142.10526315789474</v>
      </c>
      <c r="G49" s="2">
        <v>270</v>
      </c>
      <c r="H49" s="2">
        <v>35</v>
      </c>
      <c r="I49" s="8" t="s">
        <v>145</v>
      </c>
      <c r="J49" s="6" t="s">
        <v>40</v>
      </c>
      <c r="K49" s="32"/>
      <c r="N49" s="32"/>
      <c r="T49" s="29"/>
      <c r="U49" s="29"/>
      <c r="V49" s="29"/>
      <c r="W49" s="29"/>
    </row>
    <row r="50" spans="1:23" s="28" customFormat="1" ht="12.75" x14ac:dyDescent="0.2">
      <c r="A50" s="1" t="s">
        <v>156</v>
      </c>
      <c r="B50" s="34" t="s">
        <v>24</v>
      </c>
      <c r="C50" s="2">
        <v>10</v>
      </c>
      <c r="D50" s="2">
        <v>1</v>
      </c>
      <c r="E50" s="2">
        <f t="shared" si="0"/>
        <v>150</v>
      </c>
      <c r="F50" s="43">
        <f t="shared" si="1"/>
        <v>120</v>
      </c>
      <c r="G50" s="2">
        <v>150</v>
      </c>
      <c r="H50" s="2">
        <v>25</v>
      </c>
      <c r="I50" s="8" t="s">
        <v>302</v>
      </c>
      <c r="J50" s="7" t="s">
        <v>69</v>
      </c>
      <c r="K50" s="32"/>
      <c r="N50" s="32"/>
      <c r="T50" s="29"/>
      <c r="U50" s="29"/>
      <c r="V50" s="29"/>
      <c r="W50" s="29"/>
    </row>
    <row r="51" spans="1:23" s="28" customFormat="1" ht="12.75" x14ac:dyDescent="0.2">
      <c r="A51" s="1" t="s">
        <v>156</v>
      </c>
      <c r="B51" s="34" t="s">
        <v>18</v>
      </c>
      <c r="C51" s="2">
        <v>12</v>
      </c>
      <c r="D51" s="2">
        <v>1</v>
      </c>
      <c r="E51" s="2">
        <f t="shared" si="0"/>
        <v>150</v>
      </c>
      <c r="F51" s="43">
        <f t="shared" si="1"/>
        <v>100</v>
      </c>
      <c r="G51" s="2">
        <v>150</v>
      </c>
      <c r="H51" s="2">
        <v>50</v>
      </c>
      <c r="I51" s="4" t="s">
        <v>452</v>
      </c>
      <c r="J51" s="6" t="s">
        <v>40</v>
      </c>
      <c r="K51" s="32"/>
      <c r="N51" s="32"/>
      <c r="T51" s="29"/>
      <c r="U51" s="29"/>
      <c r="V51" s="29"/>
      <c r="W51" s="29"/>
    </row>
    <row r="52" spans="1:23" s="28" customFormat="1" ht="12.75" x14ac:dyDescent="0.2">
      <c r="A52" s="1" t="s">
        <v>156</v>
      </c>
      <c r="B52" s="34" t="s">
        <v>18</v>
      </c>
      <c r="C52" s="2">
        <v>20</v>
      </c>
      <c r="D52" s="2">
        <v>1</v>
      </c>
      <c r="E52" s="2">
        <f t="shared" si="0"/>
        <v>260</v>
      </c>
      <c r="F52" s="43">
        <f t="shared" si="1"/>
        <v>104</v>
      </c>
      <c r="G52" s="2">
        <v>260</v>
      </c>
      <c r="H52" s="2">
        <v>80</v>
      </c>
      <c r="I52" s="4" t="s">
        <v>452</v>
      </c>
      <c r="J52" s="6" t="s">
        <v>40</v>
      </c>
      <c r="K52" s="32"/>
      <c r="N52" s="32"/>
      <c r="T52" s="29"/>
      <c r="U52" s="29"/>
      <c r="V52" s="29"/>
      <c r="W52" s="29"/>
    </row>
    <row r="53" spans="1:23" s="28" customFormat="1" ht="12.75" x14ac:dyDescent="0.2">
      <c r="A53" s="1" t="s">
        <v>156</v>
      </c>
      <c r="B53" s="34" t="s">
        <v>157</v>
      </c>
      <c r="C53" s="2">
        <v>12</v>
      </c>
      <c r="D53" s="2">
        <v>1</v>
      </c>
      <c r="E53" s="2">
        <f t="shared" si="0"/>
        <v>5</v>
      </c>
      <c r="F53" s="43">
        <f t="shared" si="1"/>
        <v>3.3333333333333335</v>
      </c>
      <c r="G53" s="2">
        <v>5</v>
      </c>
      <c r="H53" s="2">
        <v>50</v>
      </c>
      <c r="I53" s="4" t="s">
        <v>452</v>
      </c>
      <c r="J53" s="3" t="s">
        <v>40</v>
      </c>
      <c r="K53" s="32"/>
      <c r="N53" s="32"/>
      <c r="T53" s="29"/>
      <c r="U53" s="29"/>
      <c r="V53" s="29"/>
      <c r="W53" s="29"/>
    </row>
    <row r="54" spans="1:23" s="28" customFormat="1" ht="12.75" x14ac:dyDescent="0.2">
      <c r="A54" s="1" t="s">
        <v>156</v>
      </c>
      <c r="B54" s="34" t="s">
        <v>25</v>
      </c>
      <c r="C54" s="2">
        <v>10</v>
      </c>
      <c r="D54" s="2">
        <v>1</v>
      </c>
      <c r="E54" s="2">
        <f t="shared" si="0"/>
        <v>150</v>
      </c>
      <c r="F54" s="43">
        <f t="shared" si="1"/>
        <v>120</v>
      </c>
      <c r="G54" s="2">
        <v>150</v>
      </c>
      <c r="H54" s="2">
        <v>25</v>
      </c>
      <c r="I54" s="8" t="s">
        <v>302</v>
      </c>
      <c r="J54" s="7" t="s">
        <v>69</v>
      </c>
      <c r="K54" s="32"/>
      <c r="N54" s="32"/>
      <c r="T54" s="29"/>
      <c r="U54" s="29"/>
      <c r="V54" s="29"/>
      <c r="W54" s="29"/>
    </row>
    <row r="55" spans="1:23" s="28" customFormat="1" ht="12.75" x14ac:dyDescent="0.2">
      <c r="A55" s="1" t="s">
        <v>156</v>
      </c>
      <c r="B55" s="34" t="s">
        <v>150</v>
      </c>
      <c r="C55" s="2">
        <v>10</v>
      </c>
      <c r="D55" s="2">
        <v>1</v>
      </c>
      <c r="E55" s="2">
        <f t="shared" si="0"/>
        <v>140</v>
      </c>
      <c r="F55" s="43">
        <f t="shared" si="1"/>
        <v>112</v>
      </c>
      <c r="G55" s="2">
        <v>140</v>
      </c>
      <c r="H55" s="2">
        <v>20</v>
      </c>
      <c r="I55" s="8" t="s">
        <v>302</v>
      </c>
      <c r="J55" s="7" t="s">
        <v>69</v>
      </c>
      <c r="K55" s="32"/>
      <c r="N55" s="32"/>
      <c r="T55" s="29"/>
      <c r="U55" s="29"/>
      <c r="V55" s="29"/>
      <c r="W55" s="29"/>
    </row>
    <row r="56" spans="1:23" s="29" customFormat="1" ht="12.75" x14ac:dyDescent="0.2">
      <c r="A56" s="1" t="s">
        <v>156</v>
      </c>
      <c r="B56" s="34" t="s">
        <v>150</v>
      </c>
      <c r="C56" s="2">
        <v>11.5</v>
      </c>
      <c r="D56" s="2">
        <v>1</v>
      </c>
      <c r="E56" s="2">
        <f t="shared" si="0"/>
        <v>170</v>
      </c>
      <c r="F56" s="43">
        <f t="shared" si="1"/>
        <v>118.26086956521739</v>
      </c>
      <c r="G56" s="2">
        <v>170</v>
      </c>
      <c r="H56" s="2">
        <v>25</v>
      </c>
      <c r="I56" s="8" t="s">
        <v>302</v>
      </c>
      <c r="J56" s="7" t="s">
        <v>69</v>
      </c>
      <c r="K56" s="32"/>
      <c r="L56" s="28"/>
      <c r="M56" s="28"/>
      <c r="N56" s="32"/>
      <c r="O56" s="28"/>
      <c r="P56" s="28"/>
      <c r="Q56" s="28"/>
      <c r="R56" s="28"/>
      <c r="S56" s="28"/>
    </row>
    <row r="57" spans="1:23" s="29" customFormat="1" ht="12.75" x14ac:dyDescent="0.2">
      <c r="A57" s="1" t="s">
        <v>156</v>
      </c>
      <c r="B57" s="34" t="s">
        <v>150</v>
      </c>
      <c r="C57" s="2">
        <v>15.2</v>
      </c>
      <c r="D57" s="2">
        <v>1</v>
      </c>
      <c r="E57" s="2">
        <f t="shared" si="0"/>
        <v>220</v>
      </c>
      <c r="F57" s="43">
        <f t="shared" si="1"/>
        <v>115.78947368421053</v>
      </c>
      <c r="G57" s="2">
        <v>220</v>
      </c>
      <c r="H57" s="2">
        <v>30</v>
      </c>
      <c r="I57" s="8" t="s">
        <v>303</v>
      </c>
      <c r="J57" s="9" t="s">
        <v>41</v>
      </c>
      <c r="K57" s="32"/>
      <c r="L57" s="28"/>
      <c r="M57" s="28"/>
      <c r="N57" s="32"/>
      <c r="O57" s="28"/>
      <c r="P57" s="28"/>
      <c r="Q57" s="28"/>
      <c r="R57" s="28"/>
      <c r="S57" s="28"/>
    </row>
    <row r="58" spans="1:23" s="29" customFormat="1" ht="12.75" x14ac:dyDescent="0.2">
      <c r="A58" s="1" t="s">
        <v>156</v>
      </c>
      <c r="B58" s="34" t="s">
        <v>19</v>
      </c>
      <c r="C58" s="2">
        <v>12</v>
      </c>
      <c r="D58" s="2">
        <v>1</v>
      </c>
      <c r="E58" s="2">
        <f t="shared" si="0"/>
        <v>160</v>
      </c>
      <c r="F58" s="43">
        <f t="shared" si="1"/>
        <v>106.66666666666667</v>
      </c>
      <c r="G58" s="2">
        <v>160</v>
      </c>
      <c r="H58" s="2">
        <v>120</v>
      </c>
      <c r="I58" s="4" t="s">
        <v>452</v>
      </c>
      <c r="J58" s="6" t="s">
        <v>40</v>
      </c>
      <c r="K58" s="32"/>
      <c r="L58" s="28"/>
      <c r="M58" s="28"/>
      <c r="N58" s="32"/>
      <c r="O58" s="28"/>
      <c r="P58" s="28"/>
      <c r="Q58" s="28"/>
      <c r="R58" s="28"/>
      <c r="S58" s="28"/>
    </row>
    <row r="59" spans="1:23" s="29" customFormat="1" ht="12.75" x14ac:dyDescent="0.2">
      <c r="A59" s="1" t="s">
        <v>156</v>
      </c>
      <c r="B59" s="34" t="s">
        <v>19</v>
      </c>
      <c r="C59" s="2">
        <v>20</v>
      </c>
      <c r="D59" s="2">
        <v>1</v>
      </c>
      <c r="E59" s="2">
        <f t="shared" si="0"/>
        <v>270</v>
      </c>
      <c r="F59" s="43">
        <f t="shared" si="1"/>
        <v>108</v>
      </c>
      <c r="G59" s="2">
        <v>270</v>
      </c>
      <c r="H59" s="2">
        <v>200</v>
      </c>
      <c r="I59" s="4" t="s">
        <v>452</v>
      </c>
      <c r="J59" s="6" t="s">
        <v>40</v>
      </c>
      <c r="K59" s="32"/>
      <c r="L59" s="28"/>
      <c r="M59" s="28"/>
      <c r="N59" s="32"/>
      <c r="O59" s="28"/>
      <c r="P59" s="28"/>
      <c r="Q59" s="28"/>
      <c r="R59" s="28"/>
      <c r="S59" s="28"/>
    </row>
    <row r="60" spans="1:23" s="28" customFormat="1" ht="12.75" x14ac:dyDescent="0.2">
      <c r="A60" s="1" t="s">
        <v>156</v>
      </c>
      <c r="B60" s="34" t="s">
        <v>26</v>
      </c>
      <c r="C60" s="2">
        <v>15.2</v>
      </c>
      <c r="D60" s="2">
        <v>1</v>
      </c>
      <c r="E60" s="2">
        <f t="shared" si="0"/>
        <v>220</v>
      </c>
      <c r="F60" s="43">
        <f t="shared" si="1"/>
        <v>115.78947368421053</v>
      </c>
      <c r="G60" s="2">
        <v>220</v>
      </c>
      <c r="H60" s="2">
        <v>30</v>
      </c>
      <c r="I60" s="8" t="s">
        <v>303</v>
      </c>
      <c r="J60" s="9" t="s">
        <v>41</v>
      </c>
      <c r="K60" s="32"/>
      <c r="N60" s="32"/>
      <c r="T60" s="29"/>
      <c r="U60" s="29"/>
      <c r="V60" s="29"/>
      <c r="W60" s="29"/>
    </row>
    <row r="61" spans="1:23" s="28" customFormat="1" ht="12.75" x14ac:dyDescent="0.2">
      <c r="A61" s="1" t="s">
        <v>156</v>
      </c>
      <c r="B61" s="34" t="s">
        <v>158</v>
      </c>
      <c r="C61" s="2">
        <v>12</v>
      </c>
      <c r="D61" s="2">
        <v>1</v>
      </c>
      <c r="E61" s="2">
        <f t="shared" si="0"/>
        <v>150</v>
      </c>
      <c r="F61" s="43">
        <f t="shared" si="1"/>
        <v>100</v>
      </c>
      <c r="G61" s="2">
        <v>150</v>
      </c>
      <c r="H61" s="2">
        <v>50</v>
      </c>
      <c r="I61" s="4" t="s">
        <v>452</v>
      </c>
      <c r="J61" s="5" t="s">
        <v>40</v>
      </c>
      <c r="K61" s="32"/>
      <c r="N61" s="32"/>
      <c r="T61" s="29"/>
      <c r="U61" s="29"/>
      <c r="V61" s="29"/>
      <c r="W61" s="29"/>
    </row>
    <row r="62" spans="1:23" s="28" customFormat="1" ht="12.75" x14ac:dyDescent="0.2">
      <c r="A62" s="1" t="s">
        <v>156</v>
      </c>
      <c r="B62" s="34" t="s">
        <v>158</v>
      </c>
      <c r="C62" s="2">
        <v>20</v>
      </c>
      <c r="D62" s="2">
        <v>1</v>
      </c>
      <c r="E62" s="2">
        <f t="shared" si="0"/>
        <v>260</v>
      </c>
      <c r="F62" s="43">
        <f t="shared" si="1"/>
        <v>104</v>
      </c>
      <c r="G62" s="2">
        <v>260</v>
      </c>
      <c r="H62" s="2">
        <v>80</v>
      </c>
      <c r="I62" s="4" t="s">
        <v>452</v>
      </c>
      <c r="J62" s="5" t="s">
        <v>40</v>
      </c>
      <c r="K62" s="32"/>
      <c r="N62" s="32"/>
      <c r="T62" s="29"/>
      <c r="U62" s="29"/>
      <c r="V62" s="29"/>
      <c r="W62" s="29"/>
    </row>
    <row r="63" spans="1:23" s="28" customFormat="1" ht="12.75" x14ac:dyDescent="0.2">
      <c r="A63" s="1" t="s">
        <v>156</v>
      </c>
      <c r="B63" s="34" t="s">
        <v>27</v>
      </c>
      <c r="C63" s="2">
        <v>15.2</v>
      </c>
      <c r="D63" s="2">
        <v>1</v>
      </c>
      <c r="E63" s="2">
        <f t="shared" si="0"/>
        <v>240</v>
      </c>
      <c r="F63" s="43">
        <f t="shared" si="1"/>
        <v>126.31578947368422</v>
      </c>
      <c r="G63" s="2">
        <v>240</v>
      </c>
      <c r="H63" s="2">
        <v>35</v>
      </c>
      <c r="I63" s="8" t="s">
        <v>145</v>
      </c>
      <c r="J63" s="6" t="s">
        <v>40</v>
      </c>
      <c r="K63" s="32"/>
      <c r="N63" s="32"/>
      <c r="T63" s="29"/>
      <c r="U63" s="29"/>
      <c r="V63" s="29"/>
      <c r="W63" s="29"/>
    </row>
    <row r="64" spans="1:23" s="28" customFormat="1" ht="12.75" x14ac:dyDescent="0.2">
      <c r="A64" s="1" t="s">
        <v>156</v>
      </c>
      <c r="B64" s="34" t="s">
        <v>28</v>
      </c>
      <c r="C64" s="2">
        <v>15.2</v>
      </c>
      <c r="D64" s="2">
        <v>1</v>
      </c>
      <c r="E64" s="2">
        <f t="shared" si="0"/>
        <v>310</v>
      </c>
      <c r="F64" s="43">
        <f t="shared" si="1"/>
        <v>163.15789473684211</v>
      </c>
      <c r="G64" s="2">
        <v>310</v>
      </c>
      <c r="H64" s="2">
        <v>35</v>
      </c>
      <c r="I64" s="8" t="s">
        <v>145</v>
      </c>
      <c r="J64" s="6" t="s">
        <v>40</v>
      </c>
      <c r="K64" s="32"/>
      <c r="N64" s="32"/>
      <c r="T64" s="29"/>
      <c r="U64" s="29"/>
      <c r="V64" s="29"/>
      <c r="W64" s="29"/>
    </row>
    <row r="65" spans="1:23" s="28" customFormat="1" ht="12.75" x14ac:dyDescent="0.2">
      <c r="A65" s="1" t="s">
        <v>156</v>
      </c>
      <c r="B65" s="34" t="s">
        <v>29</v>
      </c>
      <c r="C65" s="2">
        <v>15.2</v>
      </c>
      <c r="D65" s="2">
        <v>1</v>
      </c>
      <c r="E65" s="2">
        <f t="shared" si="0"/>
        <v>130</v>
      </c>
      <c r="F65" s="43">
        <f t="shared" si="1"/>
        <v>68.421052631578945</v>
      </c>
      <c r="G65" s="2">
        <v>130</v>
      </c>
      <c r="H65" s="2">
        <v>55</v>
      </c>
      <c r="I65" s="8" t="s">
        <v>145</v>
      </c>
      <c r="J65" s="6" t="s">
        <v>40</v>
      </c>
      <c r="K65" s="32"/>
      <c r="N65" s="32"/>
      <c r="T65" s="29"/>
      <c r="U65" s="29"/>
      <c r="V65" s="29"/>
      <c r="W65" s="29"/>
    </row>
    <row r="66" spans="1:23" s="28" customFormat="1" ht="12.75" x14ac:dyDescent="0.2">
      <c r="A66" s="13" t="s">
        <v>328</v>
      </c>
      <c r="B66" s="36" t="s">
        <v>329</v>
      </c>
      <c r="C66" s="14">
        <v>15.2</v>
      </c>
      <c r="D66" s="14">
        <v>2</v>
      </c>
      <c r="E66" s="2">
        <f t="shared" si="0"/>
        <v>320</v>
      </c>
      <c r="F66" s="43">
        <f t="shared" si="1"/>
        <v>168.42105263157896</v>
      </c>
      <c r="G66" s="14">
        <v>160</v>
      </c>
      <c r="H66" s="14">
        <v>15</v>
      </c>
      <c r="I66" s="15" t="s">
        <v>238</v>
      </c>
      <c r="J66" s="10" t="s">
        <v>41</v>
      </c>
      <c r="K66" s="32"/>
      <c r="N66" s="32"/>
      <c r="T66" s="29"/>
      <c r="U66" s="29"/>
      <c r="V66" s="29"/>
      <c r="W66" s="29"/>
    </row>
    <row r="67" spans="1:23" s="28" customFormat="1" ht="12.75" x14ac:dyDescent="0.2">
      <c r="A67" s="13" t="s">
        <v>328</v>
      </c>
      <c r="B67" s="36" t="s">
        <v>331</v>
      </c>
      <c r="C67" s="14">
        <v>15.2</v>
      </c>
      <c r="D67" s="14">
        <v>2</v>
      </c>
      <c r="E67" s="2">
        <f t="shared" si="0"/>
        <v>340</v>
      </c>
      <c r="F67" s="43">
        <f t="shared" si="1"/>
        <v>178.94736842105263</v>
      </c>
      <c r="G67" s="14">
        <v>170</v>
      </c>
      <c r="H67" s="14">
        <v>10</v>
      </c>
      <c r="I67" s="15" t="s">
        <v>238</v>
      </c>
      <c r="J67" s="10" t="s">
        <v>41</v>
      </c>
      <c r="K67" s="32"/>
      <c r="N67" s="32"/>
      <c r="T67" s="29"/>
      <c r="U67" s="29"/>
      <c r="V67" s="29"/>
      <c r="W67" s="29"/>
    </row>
    <row r="68" spans="1:23" s="28" customFormat="1" ht="12.75" x14ac:dyDescent="0.2">
      <c r="A68" s="13" t="s">
        <v>328</v>
      </c>
      <c r="B68" s="36" t="s">
        <v>332</v>
      </c>
      <c r="C68" s="14">
        <v>15.2</v>
      </c>
      <c r="D68" s="14">
        <v>2</v>
      </c>
      <c r="E68" s="2">
        <f t="shared" si="0"/>
        <v>280</v>
      </c>
      <c r="F68" s="43">
        <f t="shared" si="1"/>
        <v>147.36842105263159</v>
      </c>
      <c r="G68" s="14">
        <v>140</v>
      </c>
      <c r="H68" s="14">
        <v>15</v>
      </c>
      <c r="I68" s="15" t="s">
        <v>238</v>
      </c>
      <c r="J68" s="10" t="s">
        <v>41</v>
      </c>
      <c r="K68" s="32"/>
      <c r="N68" s="32"/>
      <c r="T68" s="29"/>
      <c r="U68" s="29"/>
      <c r="V68" s="29"/>
      <c r="W68" s="29"/>
    </row>
    <row r="69" spans="1:23" s="28" customFormat="1" ht="12.75" x14ac:dyDescent="0.2">
      <c r="A69" s="13" t="s">
        <v>328</v>
      </c>
      <c r="B69" s="36" t="s">
        <v>340</v>
      </c>
      <c r="C69" s="14">
        <v>15.2</v>
      </c>
      <c r="D69" s="14">
        <v>2</v>
      </c>
      <c r="E69" s="2">
        <f t="shared" ref="E69:E107" si="2">D69*G69</f>
        <v>240</v>
      </c>
      <c r="F69" s="43">
        <f t="shared" ref="F69:F107" si="3">E69/(C69/8)</f>
        <v>126.31578947368422</v>
      </c>
      <c r="G69" s="14">
        <v>120</v>
      </c>
      <c r="H69" s="14">
        <v>0</v>
      </c>
      <c r="I69" s="15" t="s">
        <v>238</v>
      </c>
      <c r="J69" s="10" t="s">
        <v>41</v>
      </c>
      <c r="K69" s="32"/>
      <c r="N69" s="32"/>
      <c r="T69" s="29"/>
      <c r="U69" s="29"/>
      <c r="V69" s="29"/>
      <c r="W69" s="29"/>
    </row>
    <row r="70" spans="1:23" s="28" customFormat="1" ht="25.5" x14ac:dyDescent="0.2">
      <c r="A70" s="13" t="s">
        <v>328</v>
      </c>
      <c r="B70" s="36" t="s">
        <v>341</v>
      </c>
      <c r="C70" s="14">
        <v>15.2</v>
      </c>
      <c r="D70" s="14">
        <v>2</v>
      </c>
      <c r="E70" s="2">
        <f t="shared" si="2"/>
        <v>300</v>
      </c>
      <c r="F70" s="43">
        <f t="shared" si="3"/>
        <v>157.89473684210526</v>
      </c>
      <c r="G70" s="14">
        <v>150</v>
      </c>
      <c r="H70" s="14">
        <v>5</v>
      </c>
      <c r="I70" s="15" t="s">
        <v>238</v>
      </c>
      <c r="J70" s="10" t="s">
        <v>41</v>
      </c>
      <c r="K70" s="32"/>
      <c r="N70" s="32"/>
      <c r="T70" s="29"/>
      <c r="U70" s="29"/>
      <c r="V70" s="29"/>
      <c r="W70" s="29"/>
    </row>
    <row r="71" spans="1:23" s="28" customFormat="1" ht="12.75" x14ac:dyDescent="0.2">
      <c r="A71" s="13" t="s">
        <v>328</v>
      </c>
      <c r="B71" s="36" t="s">
        <v>232</v>
      </c>
      <c r="C71" s="14">
        <v>15.2</v>
      </c>
      <c r="D71" s="14">
        <v>2</v>
      </c>
      <c r="E71" s="2">
        <f t="shared" si="2"/>
        <v>340</v>
      </c>
      <c r="F71" s="43">
        <f t="shared" si="3"/>
        <v>178.94736842105263</v>
      </c>
      <c r="G71" s="14">
        <v>170</v>
      </c>
      <c r="H71" s="14">
        <v>15</v>
      </c>
      <c r="I71" s="15" t="s">
        <v>238</v>
      </c>
      <c r="J71" s="10" t="s">
        <v>41</v>
      </c>
      <c r="K71" s="32"/>
      <c r="N71" s="32"/>
      <c r="T71" s="29"/>
      <c r="U71" s="29"/>
      <c r="V71" s="29"/>
      <c r="W71" s="29"/>
    </row>
    <row r="72" spans="1:23" s="28" customFormat="1" ht="25.5" x14ac:dyDescent="0.2">
      <c r="A72" s="13" t="s">
        <v>328</v>
      </c>
      <c r="B72" s="36" t="s">
        <v>336</v>
      </c>
      <c r="C72" s="14">
        <v>15.2</v>
      </c>
      <c r="D72" s="14">
        <v>2</v>
      </c>
      <c r="E72" s="2">
        <f t="shared" si="2"/>
        <v>200</v>
      </c>
      <c r="F72" s="43">
        <f t="shared" si="3"/>
        <v>105.26315789473685</v>
      </c>
      <c r="G72" s="14">
        <v>100</v>
      </c>
      <c r="H72" s="14">
        <v>40</v>
      </c>
      <c r="I72" s="15" t="s">
        <v>238</v>
      </c>
      <c r="J72" s="10" t="s">
        <v>41</v>
      </c>
      <c r="K72" s="32"/>
      <c r="N72" s="32"/>
      <c r="T72" s="29"/>
      <c r="U72" s="29"/>
      <c r="V72" s="29"/>
      <c r="W72" s="29"/>
    </row>
    <row r="73" spans="1:23" s="28" customFormat="1" ht="25.5" x14ac:dyDescent="0.2">
      <c r="A73" s="13" t="s">
        <v>328</v>
      </c>
      <c r="B73" s="36" t="s">
        <v>337</v>
      </c>
      <c r="C73" s="14">
        <v>15.2</v>
      </c>
      <c r="D73" s="14">
        <v>2</v>
      </c>
      <c r="E73" s="2">
        <f t="shared" si="2"/>
        <v>200</v>
      </c>
      <c r="F73" s="43">
        <f t="shared" si="3"/>
        <v>105.26315789473685</v>
      </c>
      <c r="G73" s="14">
        <v>100</v>
      </c>
      <c r="H73" s="14">
        <v>45</v>
      </c>
      <c r="I73" s="15" t="s">
        <v>238</v>
      </c>
      <c r="J73" s="10" t="s">
        <v>41</v>
      </c>
      <c r="K73" s="32"/>
      <c r="N73" s="32"/>
      <c r="T73" s="29"/>
      <c r="U73" s="29"/>
      <c r="V73" s="29"/>
      <c r="W73" s="29"/>
    </row>
    <row r="74" spans="1:23" s="28" customFormat="1" ht="12.75" x14ac:dyDescent="0.2">
      <c r="A74" s="13" t="s">
        <v>328</v>
      </c>
      <c r="B74" s="34" t="s">
        <v>344</v>
      </c>
      <c r="C74" s="2">
        <v>15.2</v>
      </c>
      <c r="D74" s="2">
        <v>2</v>
      </c>
      <c r="E74" s="2">
        <f t="shared" si="2"/>
        <v>500</v>
      </c>
      <c r="F74" s="43">
        <f t="shared" si="3"/>
        <v>263.15789473684214</v>
      </c>
      <c r="G74" s="2">
        <v>250</v>
      </c>
      <c r="H74" s="2">
        <v>170</v>
      </c>
      <c r="I74" s="4" t="s">
        <v>343</v>
      </c>
      <c r="J74" s="5" t="s">
        <v>40</v>
      </c>
      <c r="K74" s="32"/>
      <c r="N74" s="32"/>
      <c r="T74" s="29"/>
      <c r="U74" s="29"/>
      <c r="V74" s="29"/>
      <c r="W74" s="29"/>
    </row>
    <row r="75" spans="1:23" s="28" customFormat="1" ht="12.75" x14ac:dyDescent="0.2">
      <c r="A75" s="13" t="s">
        <v>328</v>
      </c>
      <c r="B75" s="34" t="s">
        <v>229</v>
      </c>
      <c r="C75" s="2">
        <v>15.2</v>
      </c>
      <c r="D75" s="2">
        <v>2</v>
      </c>
      <c r="E75" s="2">
        <f t="shared" si="2"/>
        <v>440</v>
      </c>
      <c r="F75" s="43">
        <f t="shared" si="3"/>
        <v>231.57894736842107</v>
      </c>
      <c r="G75" s="2">
        <v>220</v>
      </c>
      <c r="H75" s="2">
        <v>130</v>
      </c>
      <c r="I75" s="4" t="s">
        <v>343</v>
      </c>
      <c r="J75" s="5" t="s">
        <v>40</v>
      </c>
      <c r="K75" s="32"/>
      <c r="N75" s="32"/>
      <c r="T75" s="29"/>
      <c r="U75" s="29"/>
      <c r="V75" s="29"/>
      <c r="W75" s="29"/>
    </row>
    <row r="76" spans="1:23" s="28" customFormat="1" ht="12.75" x14ac:dyDescent="0.2">
      <c r="A76" s="13" t="s">
        <v>328</v>
      </c>
      <c r="B76" s="36" t="s">
        <v>230</v>
      </c>
      <c r="C76" s="14">
        <v>15.2</v>
      </c>
      <c r="D76" s="14">
        <v>2</v>
      </c>
      <c r="E76" s="2">
        <f t="shared" si="2"/>
        <v>440</v>
      </c>
      <c r="F76" s="43">
        <f t="shared" si="3"/>
        <v>231.57894736842107</v>
      </c>
      <c r="G76" s="14">
        <v>220</v>
      </c>
      <c r="H76" s="14">
        <v>130</v>
      </c>
      <c r="I76" s="15" t="s">
        <v>343</v>
      </c>
      <c r="J76" s="5" t="s">
        <v>40</v>
      </c>
      <c r="K76" s="32"/>
      <c r="N76" s="32"/>
      <c r="T76" s="29"/>
      <c r="U76" s="29"/>
      <c r="V76" s="29"/>
      <c r="W76" s="29"/>
    </row>
    <row r="77" spans="1:23" s="28" customFormat="1" ht="12.75" x14ac:dyDescent="0.2">
      <c r="A77" s="13" t="s">
        <v>328</v>
      </c>
      <c r="B77" s="34" t="s">
        <v>342</v>
      </c>
      <c r="C77" s="2">
        <v>15.2</v>
      </c>
      <c r="D77" s="2">
        <v>2</v>
      </c>
      <c r="E77" s="2">
        <f t="shared" si="2"/>
        <v>440</v>
      </c>
      <c r="F77" s="43">
        <f t="shared" si="3"/>
        <v>231.57894736842107</v>
      </c>
      <c r="G77" s="2">
        <v>220</v>
      </c>
      <c r="H77" s="2">
        <v>140</v>
      </c>
      <c r="I77" s="4" t="s">
        <v>343</v>
      </c>
      <c r="J77" s="5" t="s">
        <v>40</v>
      </c>
      <c r="K77" s="32"/>
      <c r="N77" s="32"/>
      <c r="T77" s="29"/>
      <c r="U77" s="29"/>
      <c r="V77" s="29"/>
      <c r="W77" s="29"/>
    </row>
    <row r="78" spans="1:23" s="29" customFormat="1" ht="12.75" x14ac:dyDescent="0.2">
      <c r="A78" s="13" t="s">
        <v>328</v>
      </c>
      <c r="B78" s="36" t="s">
        <v>330</v>
      </c>
      <c r="C78" s="14">
        <v>15.2</v>
      </c>
      <c r="D78" s="14">
        <v>2</v>
      </c>
      <c r="E78" s="2">
        <f t="shared" si="2"/>
        <v>260</v>
      </c>
      <c r="F78" s="43">
        <f t="shared" si="3"/>
        <v>136.84210526315789</v>
      </c>
      <c r="G78" s="14">
        <v>130</v>
      </c>
      <c r="H78" s="14">
        <v>10</v>
      </c>
      <c r="I78" s="15" t="s">
        <v>238</v>
      </c>
      <c r="J78" s="10" t="s">
        <v>41</v>
      </c>
      <c r="K78" s="32"/>
      <c r="L78" s="28"/>
      <c r="M78" s="28"/>
      <c r="N78" s="32"/>
      <c r="O78" s="28"/>
      <c r="P78" s="28"/>
      <c r="Q78" s="28"/>
      <c r="R78" s="28"/>
      <c r="S78" s="28"/>
    </row>
    <row r="79" spans="1:23" s="29" customFormat="1" ht="12.75" x14ac:dyDescent="0.2">
      <c r="A79" s="13" t="s">
        <v>328</v>
      </c>
      <c r="B79" s="36" t="s">
        <v>333</v>
      </c>
      <c r="C79" s="14">
        <v>15.2</v>
      </c>
      <c r="D79" s="14">
        <v>2</v>
      </c>
      <c r="E79" s="2">
        <f t="shared" si="2"/>
        <v>300</v>
      </c>
      <c r="F79" s="43">
        <f t="shared" si="3"/>
        <v>157.89473684210526</v>
      </c>
      <c r="G79" s="14">
        <v>150</v>
      </c>
      <c r="H79" s="14">
        <v>10</v>
      </c>
      <c r="I79" s="15" t="s">
        <v>238</v>
      </c>
      <c r="J79" s="10" t="s">
        <v>41</v>
      </c>
      <c r="K79" s="32"/>
      <c r="L79" s="28"/>
      <c r="M79" s="28"/>
      <c r="N79" s="32"/>
      <c r="O79" s="28"/>
      <c r="P79" s="28"/>
      <c r="Q79" s="28"/>
      <c r="R79" s="28"/>
      <c r="S79" s="28"/>
    </row>
    <row r="80" spans="1:23" s="29" customFormat="1" ht="12.75" x14ac:dyDescent="0.2">
      <c r="A80" s="13" t="s">
        <v>328</v>
      </c>
      <c r="B80" s="36" t="s">
        <v>334</v>
      </c>
      <c r="C80" s="14">
        <v>15.2</v>
      </c>
      <c r="D80" s="14">
        <v>2</v>
      </c>
      <c r="E80" s="2">
        <f t="shared" si="2"/>
        <v>220</v>
      </c>
      <c r="F80" s="43">
        <f t="shared" si="3"/>
        <v>115.78947368421053</v>
      </c>
      <c r="G80" s="14">
        <v>110</v>
      </c>
      <c r="H80" s="14">
        <v>15</v>
      </c>
      <c r="I80" s="15" t="s">
        <v>238</v>
      </c>
      <c r="J80" s="10" t="s">
        <v>41</v>
      </c>
      <c r="K80" s="32"/>
      <c r="L80" s="28"/>
      <c r="M80" s="28"/>
      <c r="N80" s="32"/>
      <c r="O80" s="28"/>
      <c r="P80" s="28"/>
      <c r="Q80" s="28"/>
      <c r="R80" s="28"/>
      <c r="S80" s="28"/>
    </row>
    <row r="81" spans="1:23" s="28" customFormat="1" ht="12.75" x14ac:dyDescent="0.2">
      <c r="A81" s="13" t="s">
        <v>328</v>
      </c>
      <c r="B81" s="36" t="s">
        <v>335</v>
      </c>
      <c r="C81" s="14">
        <v>15.2</v>
      </c>
      <c r="D81" s="14">
        <v>2</v>
      </c>
      <c r="E81" s="2">
        <f t="shared" si="2"/>
        <v>260</v>
      </c>
      <c r="F81" s="43">
        <f t="shared" si="3"/>
        <v>136.84210526315789</v>
      </c>
      <c r="G81" s="14">
        <v>130</v>
      </c>
      <c r="H81" s="14">
        <v>5</v>
      </c>
      <c r="I81" s="15" t="s">
        <v>238</v>
      </c>
      <c r="J81" s="10" t="s">
        <v>41</v>
      </c>
      <c r="K81" s="32"/>
      <c r="N81" s="32"/>
      <c r="T81" s="29"/>
      <c r="U81" s="29"/>
      <c r="V81" s="29"/>
      <c r="W81" s="29"/>
    </row>
    <row r="82" spans="1:23" s="28" customFormat="1" ht="12.75" x14ac:dyDescent="0.2">
      <c r="A82" s="13" t="s">
        <v>328</v>
      </c>
      <c r="B82" s="36" t="s">
        <v>338</v>
      </c>
      <c r="C82" s="14">
        <v>15.2</v>
      </c>
      <c r="D82" s="14">
        <v>2</v>
      </c>
      <c r="E82" s="2">
        <f t="shared" si="2"/>
        <v>320</v>
      </c>
      <c r="F82" s="43">
        <f t="shared" si="3"/>
        <v>168.42105263157896</v>
      </c>
      <c r="G82" s="14">
        <v>160</v>
      </c>
      <c r="H82" s="14">
        <v>30</v>
      </c>
      <c r="I82" s="15" t="s">
        <v>238</v>
      </c>
      <c r="J82" s="10" t="s">
        <v>41</v>
      </c>
      <c r="K82" s="32"/>
      <c r="N82" s="32"/>
      <c r="T82" s="29"/>
      <c r="U82" s="29"/>
      <c r="V82" s="29"/>
      <c r="W82" s="29"/>
    </row>
    <row r="83" spans="1:23" s="28" customFormat="1" ht="12.75" x14ac:dyDescent="0.2">
      <c r="A83" s="13" t="s">
        <v>328</v>
      </c>
      <c r="B83" s="36" t="s">
        <v>339</v>
      </c>
      <c r="C83" s="14">
        <v>15.2</v>
      </c>
      <c r="D83" s="14">
        <v>2</v>
      </c>
      <c r="E83" s="2">
        <f t="shared" si="2"/>
        <v>300</v>
      </c>
      <c r="F83" s="43">
        <f t="shared" si="3"/>
        <v>157.89473684210526</v>
      </c>
      <c r="G83" s="14">
        <v>150</v>
      </c>
      <c r="H83" s="14">
        <v>20</v>
      </c>
      <c r="I83" s="15" t="s">
        <v>238</v>
      </c>
      <c r="J83" s="10" t="s">
        <v>41</v>
      </c>
      <c r="K83" s="32"/>
      <c r="N83" s="32"/>
      <c r="T83" s="29"/>
      <c r="U83" s="29"/>
      <c r="V83" s="29"/>
      <c r="W83" s="29"/>
    </row>
    <row r="84" spans="1:23" s="28" customFormat="1" ht="12.75" x14ac:dyDescent="0.2">
      <c r="A84" s="13" t="s">
        <v>328</v>
      </c>
      <c r="B84" s="36" t="s">
        <v>231</v>
      </c>
      <c r="C84" s="14">
        <v>15.2</v>
      </c>
      <c r="D84" s="14">
        <v>2</v>
      </c>
      <c r="E84" s="2">
        <f t="shared" si="2"/>
        <v>260</v>
      </c>
      <c r="F84" s="43">
        <f t="shared" si="3"/>
        <v>136.84210526315789</v>
      </c>
      <c r="G84" s="14">
        <v>130</v>
      </c>
      <c r="H84" s="14">
        <v>5</v>
      </c>
      <c r="I84" s="15" t="s">
        <v>238</v>
      </c>
      <c r="J84" s="10" t="s">
        <v>41</v>
      </c>
      <c r="K84" s="32"/>
      <c r="N84" s="32"/>
      <c r="T84" s="29"/>
      <c r="U84" s="29"/>
      <c r="V84" s="29"/>
      <c r="W84" s="29"/>
    </row>
    <row r="85" spans="1:23" s="29" customFormat="1" ht="12.75" x14ac:dyDescent="0.2">
      <c r="A85" s="1" t="s">
        <v>328</v>
      </c>
      <c r="B85" s="34" t="s">
        <v>237</v>
      </c>
      <c r="C85" s="2">
        <v>15.2</v>
      </c>
      <c r="D85" s="2">
        <v>2</v>
      </c>
      <c r="E85" s="2">
        <f t="shared" si="2"/>
        <v>260</v>
      </c>
      <c r="F85" s="43">
        <f t="shared" si="3"/>
        <v>136.84210526315789</v>
      </c>
      <c r="G85" s="2">
        <v>130</v>
      </c>
      <c r="H85" s="2">
        <v>70</v>
      </c>
      <c r="I85" s="4" t="s">
        <v>238</v>
      </c>
      <c r="J85" s="10" t="s">
        <v>41</v>
      </c>
      <c r="K85" s="32"/>
      <c r="L85" s="28"/>
      <c r="M85" s="28"/>
      <c r="N85" s="32"/>
      <c r="O85" s="28"/>
      <c r="P85" s="28"/>
      <c r="Q85" s="28"/>
      <c r="R85" s="28"/>
      <c r="S85" s="28"/>
    </row>
    <row r="86" spans="1:23" s="29" customFormat="1" ht="12.75" x14ac:dyDescent="0.2">
      <c r="A86" s="1" t="s">
        <v>328</v>
      </c>
      <c r="B86" s="34" t="s">
        <v>239</v>
      </c>
      <c r="C86" s="2">
        <v>15.2</v>
      </c>
      <c r="D86" s="2">
        <v>2</v>
      </c>
      <c r="E86" s="2">
        <f t="shared" si="2"/>
        <v>240</v>
      </c>
      <c r="F86" s="43">
        <f t="shared" si="3"/>
        <v>126.31578947368422</v>
      </c>
      <c r="G86" s="2">
        <v>120</v>
      </c>
      <c r="H86" s="2">
        <v>25</v>
      </c>
      <c r="I86" s="4" t="s">
        <v>238</v>
      </c>
      <c r="J86" s="10" t="s">
        <v>41</v>
      </c>
      <c r="K86" s="32"/>
      <c r="L86" s="28"/>
      <c r="M86" s="28"/>
      <c r="N86" s="32"/>
      <c r="O86" s="28"/>
      <c r="P86" s="28"/>
      <c r="Q86" s="28"/>
      <c r="R86" s="28"/>
      <c r="S86" s="28"/>
    </row>
    <row r="87" spans="1:23" s="29" customFormat="1" ht="12.75" x14ac:dyDescent="0.2">
      <c r="A87" s="1" t="s">
        <v>328</v>
      </c>
      <c r="B87" s="34" t="s">
        <v>240</v>
      </c>
      <c r="C87" s="2">
        <v>15.2</v>
      </c>
      <c r="D87" s="2">
        <v>2</v>
      </c>
      <c r="E87" s="2">
        <f t="shared" si="2"/>
        <v>120</v>
      </c>
      <c r="F87" s="43">
        <f t="shared" si="3"/>
        <v>63.15789473684211</v>
      </c>
      <c r="G87" s="2">
        <v>60</v>
      </c>
      <c r="H87" s="2">
        <v>200</v>
      </c>
      <c r="I87" s="4" t="s">
        <v>238</v>
      </c>
      <c r="J87" s="10" t="s">
        <v>41</v>
      </c>
      <c r="K87" s="32"/>
      <c r="L87" s="28"/>
      <c r="M87" s="28"/>
      <c r="N87" s="32"/>
      <c r="O87" s="28"/>
      <c r="P87" s="28"/>
      <c r="Q87" s="28"/>
      <c r="R87" s="28"/>
      <c r="S87" s="28"/>
    </row>
    <row r="88" spans="1:23" s="29" customFormat="1" ht="12.75" x14ac:dyDescent="0.2">
      <c r="A88" s="1" t="s">
        <v>328</v>
      </c>
      <c r="B88" s="34" t="s">
        <v>235</v>
      </c>
      <c r="C88" s="2">
        <v>11.2</v>
      </c>
      <c r="D88" s="2">
        <v>1</v>
      </c>
      <c r="E88" s="2">
        <f t="shared" si="2"/>
        <v>80</v>
      </c>
      <c r="F88" s="43">
        <f t="shared" si="3"/>
        <v>57.142857142857146</v>
      </c>
      <c r="G88" s="2">
        <v>80</v>
      </c>
      <c r="H88" s="2">
        <v>150</v>
      </c>
      <c r="I88" s="4" t="s">
        <v>301</v>
      </c>
      <c r="J88" s="12" t="s">
        <v>69</v>
      </c>
      <c r="K88" s="32"/>
      <c r="L88" s="28"/>
      <c r="M88" s="28"/>
      <c r="N88" s="32"/>
      <c r="O88" s="28"/>
      <c r="P88" s="28"/>
      <c r="Q88" s="28"/>
      <c r="R88" s="28"/>
      <c r="S88" s="28"/>
    </row>
    <row r="89" spans="1:23" s="29" customFormat="1" ht="12.75" x14ac:dyDescent="0.2">
      <c r="A89" s="1" t="s">
        <v>328</v>
      </c>
      <c r="B89" s="34" t="s">
        <v>236</v>
      </c>
      <c r="C89" s="2">
        <v>11.2</v>
      </c>
      <c r="D89" s="2">
        <v>1</v>
      </c>
      <c r="E89" s="2">
        <f t="shared" si="2"/>
        <v>80</v>
      </c>
      <c r="F89" s="43">
        <f t="shared" si="3"/>
        <v>57.142857142857146</v>
      </c>
      <c r="G89" s="2">
        <v>80</v>
      </c>
      <c r="H89" s="2">
        <v>150</v>
      </c>
      <c r="I89" s="4" t="s">
        <v>301</v>
      </c>
      <c r="J89" s="12" t="s">
        <v>69</v>
      </c>
      <c r="K89" s="32"/>
      <c r="L89" s="28"/>
      <c r="M89" s="28"/>
      <c r="N89" s="32"/>
      <c r="O89" s="28"/>
      <c r="P89" s="28"/>
      <c r="Q89" s="28"/>
      <c r="R89" s="28"/>
      <c r="S89" s="28"/>
    </row>
    <row r="90" spans="1:23" s="29" customFormat="1" ht="12.75" x14ac:dyDescent="0.2">
      <c r="A90" s="1" t="s">
        <v>233</v>
      </c>
      <c r="B90" s="34" t="s">
        <v>234</v>
      </c>
      <c r="C90" s="2">
        <v>11.2</v>
      </c>
      <c r="D90" s="2">
        <v>1</v>
      </c>
      <c r="E90" s="2">
        <f t="shared" si="2"/>
        <v>50</v>
      </c>
      <c r="F90" s="43">
        <f t="shared" si="3"/>
        <v>35.714285714285715</v>
      </c>
      <c r="G90" s="2">
        <v>50</v>
      </c>
      <c r="H90" s="2">
        <v>85</v>
      </c>
      <c r="I90" s="4" t="s">
        <v>301</v>
      </c>
      <c r="J90" s="12" t="s">
        <v>69</v>
      </c>
      <c r="K90" s="32"/>
      <c r="L90" s="28"/>
      <c r="M90" s="28"/>
      <c r="N90" s="32"/>
      <c r="O90" s="28"/>
      <c r="P90" s="28"/>
      <c r="Q90" s="28"/>
      <c r="R90" s="28"/>
      <c r="S90" s="28"/>
      <c r="T90" s="28"/>
      <c r="U90" s="28"/>
      <c r="V90" s="28"/>
      <c r="W90" s="28"/>
    </row>
    <row r="91" spans="1:23" s="29" customFormat="1" ht="12.75" x14ac:dyDescent="0.2">
      <c r="A91" s="18" t="s">
        <v>142</v>
      </c>
      <c r="B91" s="35" t="s">
        <v>143</v>
      </c>
      <c r="C91" s="19">
        <v>15.2</v>
      </c>
      <c r="D91" s="19">
        <v>1</v>
      </c>
      <c r="E91" s="2">
        <f t="shared" si="2"/>
        <v>210</v>
      </c>
      <c r="F91" s="43">
        <f t="shared" si="3"/>
        <v>110.52631578947368</v>
      </c>
      <c r="G91" s="19">
        <v>210</v>
      </c>
      <c r="H91" s="19">
        <v>20</v>
      </c>
      <c r="I91" s="21" t="s">
        <v>70</v>
      </c>
      <c r="J91" s="20" t="s">
        <v>41</v>
      </c>
      <c r="K91" s="32"/>
      <c r="L91" s="28"/>
      <c r="M91" s="28"/>
      <c r="N91" s="32"/>
      <c r="O91" s="28"/>
      <c r="P91" s="28"/>
      <c r="Q91" s="28"/>
      <c r="R91" s="28"/>
      <c r="S91" s="28"/>
    </row>
    <row r="92" spans="1:23" s="29" customFormat="1" ht="12.75" x14ac:dyDescent="0.2">
      <c r="A92" s="18" t="s">
        <v>142</v>
      </c>
      <c r="B92" s="35" t="s">
        <v>144</v>
      </c>
      <c r="C92" s="19">
        <v>15.2</v>
      </c>
      <c r="D92" s="19">
        <v>1</v>
      </c>
      <c r="E92" s="2">
        <f t="shared" si="2"/>
        <v>230</v>
      </c>
      <c r="F92" s="43">
        <f t="shared" si="3"/>
        <v>121.05263157894737</v>
      </c>
      <c r="G92" s="19">
        <v>230</v>
      </c>
      <c r="H92" s="19">
        <v>85</v>
      </c>
      <c r="I92" s="21" t="s">
        <v>145</v>
      </c>
      <c r="J92" s="23" t="s">
        <v>40</v>
      </c>
      <c r="K92" s="32"/>
      <c r="L92" s="28"/>
      <c r="M92" s="28"/>
      <c r="N92" s="32"/>
      <c r="O92" s="28"/>
      <c r="P92" s="28"/>
      <c r="Q92" s="28"/>
      <c r="R92" s="28"/>
      <c r="S92" s="28"/>
    </row>
    <row r="93" spans="1:23" s="29" customFormat="1" ht="12.75" x14ac:dyDescent="0.2">
      <c r="A93" s="18" t="s">
        <v>142</v>
      </c>
      <c r="B93" s="35" t="s">
        <v>146</v>
      </c>
      <c r="C93" s="19">
        <v>15.2</v>
      </c>
      <c r="D93" s="19">
        <v>1</v>
      </c>
      <c r="E93" s="2">
        <f t="shared" si="2"/>
        <v>240</v>
      </c>
      <c r="F93" s="43">
        <f t="shared" si="3"/>
        <v>126.31578947368422</v>
      </c>
      <c r="G93" s="19">
        <v>240</v>
      </c>
      <c r="H93" s="19">
        <v>70</v>
      </c>
      <c r="I93" s="21" t="s">
        <v>145</v>
      </c>
      <c r="J93" s="23" t="s">
        <v>40</v>
      </c>
      <c r="K93" s="32"/>
      <c r="L93" s="28"/>
      <c r="M93" s="28"/>
      <c r="N93" s="32"/>
      <c r="O93" s="28"/>
      <c r="P93" s="28"/>
      <c r="Q93" s="28"/>
      <c r="R93" s="28"/>
      <c r="S93" s="28"/>
    </row>
    <row r="94" spans="1:23" s="29" customFormat="1" ht="12.75" x14ac:dyDescent="0.2">
      <c r="A94" s="18" t="s">
        <v>142</v>
      </c>
      <c r="B94" s="35" t="s">
        <v>148</v>
      </c>
      <c r="C94" s="19">
        <v>15.2</v>
      </c>
      <c r="D94" s="19">
        <v>1</v>
      </c>
      <c r="E94" s="2">
        <f t="shared" si="2"/>
        <v>240</v>
      </c>
      <c r="F94" s="43">
        <f t="shared" si="3"/>
        <v>126.31578947368422</v>
      </c>
      <c r="G94" s="19">
        <v>240</v>
      </c>
      <c r="H94" s="19">
        <v>150</v>
      </c>
      <c r="I94" s="21" t="s">
        <v>145</v>
      </c>
      <c r="J94" s="23" t="s">
        <v>40</v>
      </c>
      <c r="K94" s="32"/>
      <c r="L94" s="28"/>
      <c r="M94" s="28"/>
      <c r="N94" s="32"/>
      <c r="O94" s="28"/>
      <c r="P94" s="28"/>
      <c r="Q94" s="28"/>
      <c r="R94" s="28"/>
      <c r="S94" s="28"/>
    </row>
    <row r="95" spans="1:23" s="29" customFormat="1" ht="12.75" x14ac:dyDescent="0.2">
      <c r="A95" s="18" t="s">
        <v>142</v>
      </c>
      <c r="B95" s="35" t="s">
        <v>149</v>
      </c>
      <c r="C95" s="19">
        <v>15.2</v>
      </c>
      <c r="D95" s="19">
        <v>1</v>
      </c>
      <c r="E95" s="2">
        <f t="shared" si="2"/>
        <v>210</v>
      </c>
      <c r="F95" s="43">
        <f t="shared" si="3"/>
        <v>110.52631578947368</v>
      </c>
      <c r="G95" s="19">
        <v>210</v>
      </c>
      <c r="H95" s="19">
        <v>240</v>
      </c>
      <c r="I95" s="21" t="s">
        <v>145</v>
      </c>
      <c r="J95" s="23" t="s">
        <v>40</v>
      </c>
      <c r="K95" s="32"/>
      <c r="L95" s="28"/>
      <c r="M95" s="28"/>
      <c r="N95" s="32"/>
      <c r="O95" s="28"/>
      <c r="P95" s="28"/>
      <c r="Q95" s="28"/>
      <c r="R95" s="28"/>
      <c r="S95" s="28"/>
    </row>
    <row r="96" spans="1:23" s="29" customFormat="1" ht="12.75" x14ac:dyDescent="0.2">
      <c r="A96" s="18" t="s">
        <v>142</v>
      </c>
      <c r="B96" s="35" t="s">
        <v>147</v>
      </c>
      <c r="C96" s="19">
        <v>15.2</v>
      </c>
      <c r="D96" s="19">
        <v>1</v>
      </c>
      <c r="E96" s="2">
        <f t="shared" si="2"/>
        <v>15</v>
      </c>
      <c r="F96" s="43">
        <f t="shared" si="3"/>
        <v>7.8947368421052637</v>
      </c>
      <c r="G96" s="19">
        <v>15</v>
      </c>
      <c r="H96" s="19">
        <v>35</v>
      </c>
      <c r="I96" s="21" t="s">
        <v>145</v>
      </c>
      <c r="J96" s="23" t="s">
        <v>40</v>
      </c>
      <c r="K96" s="32"/>
      <c r="L96" s="28"/>
      <c r="M96" s="28"/>
      <c r="N96" s="32"/>
      <c r="O96" s="28"/>
      <c r="P96" s="28"/>
      <c r="Q96" s="28"/>
      <c r="R96" s="28"/>
      <c r="S96" s="28"/>
      <c r="T96" s="28"/>
      <c r="U96" s="28"/>
      <c r="V96" s="28"/>
      <c r="W96" s="28"/>
    </row>
    <row r="97" spans="1:23" s="29" customFormat="1" ht="12.75" x14ac:dyDescent="0.2">
      <c r="A97" s="18" t="s">
        <v>142</v>
      </c>
      <c r="B97" s="35" t="s">
        <v>150</v>
      </c>
      <c r="C97" s="19">
        <v>15.2</v>
      </c>
      <c r="D97" s="19">
        <v>1</v>
      </c>
      <c r="E97" s="2">
        <f t="shared" si="2"/>
        <v>210</v>
      </c>
      <c r="F97" s="43">
        <f t="shared" si="3"/>
        <v>110.52631578947368</v>
      </c>
      <c r="G97" s="19">
        <v>210</v>
      </c>
      <c r="H97" s="19">
        <v>30</v>
      </c>
      <c r="I97" s="21" t="s">
        <v>70</v>
      </c>
      <c r="J97" s="20" t="s">
        <v>41</v>
      </c>
      <c r="K97" s="32"/>
      <c r="L97" s="28"/>
      <c r="M97" s="28"/>
      <c r="N97" s="32"/>
      <c r="O97" s="28"/>
      <c r="P97" s="28"/>
      <c r="Q97" s="28"/>
      <c r="R97" s="28"/>
      <c r="S97" s="28"/>
      <c r="T97" s="28"/>
      <c r="U97" s="28"/>
      <c r="V97" s="28"/>
      <c r="W97" s="28"/>
    </row>
    <row r="98" spans="1:23" s="29" customFormat="1" ht="12.75" x14ac:dyDescent="0.2">
      <c r="A98" s="18" t="s">
        <v>142</v>
      </c>
      <c r="B98" s="35" t="s">
        <v>151</v>
      </c>
      <c r="C98" s="19">
        <v>15.2</v>
      </c>
      <c r="D98" s="19">
        <v>1</v>
      </c>
      <c r="E98" s="2">
        <f t="shared" si="2"/>
        <v>240</v>
      </c>
      <c r="F98" s="43">
        <f t="shared" si="3"/>
        <v>126.31578947368422</v>
      </c>
      <c r="G98" s="19">
        <v>240</v>
      </c>
      <c r="H98" s="19">
        <v>25</v>
      </c>
      <c r="I98" s="21" t="s">
        <v>70</v>
      </c>
      <c r="J98" s="20" t="s">
        <v>41</v>
      </c>
      <c r="K98" s="32"/>
      <c r="L98" s="28"/>
      <c r="M98" s="28"/>
      <c r="N98" s="32"/>
      <c r="O98" s="28"/>
      <c r="P98" s="28"/>
      <c r="Q98" s="28"/>
      <c r="R98" s="28"/>
      <c r="S98" s="28"/>
    </row>
    <row r="99" spans="1:23" s="29" customFormat="1" ht="12.75" x14ac:dyDescent="0.2">
      <c r="A99" s="18" t="s">
        <v>142</v>
      </c>
      <c r="B99" s="35" t="s">
        <v>152</v>
      </c>
      <c r="C99" s="19">
        <v>15.2</v>
      </c>
      <c r="D99" s="19">
        <v>1</v>
      </c>
      <c r="E99" s="2">
        <f t="shared" si="2"/>
        <v>210</v>
      </c>
      <c r="F99" s="43">
        <f t="shared" si="3"/>
        <v>110.52631578947368</v>
      </c>
      <c r="G99" s="19">
        <v>210</v>
      </c>
      <c r="H99" s="19">
        <v>125</v>
      </c>
      <c r="I99" s="21" t="s">
        <v>145</v>
      </c>
      <c r="J99" s="23" t="s">
        <v>40</v>
      </c>
      <c r="K99" s="32"/>
      <c r="L99" s="28"/>
      <c r="M99" s="28"/>
      <c r="N99" s="32"/>
      <c r="O99" s="28"/>
      <c r="P99" s="28"/>
      <c r="Q99" s="28"/>
      <c r="R99" s="28"/>
      <c r="S99" s="28"/>
    </row>
    <row r="100" spans="1:23" s="29" customFormat="1" ht="12.75" x14ac:dyDescent="0.2">
      <c r="A100" s="18" t="s">
        <v>142</v>
      </c>
      <c r="B100" s="35" t="s">
        <v>153</v>
      </c>
      <c r="C100" s="19">
        <v>15.2</v>
      </c>
      <c r="D100" s="19">
        <v>1</v>
      </c>
      <c r="E100" s="2">
        <f t="shared" si="2"/>
        <v>230</v>
      </c>
      <c r="F100" s="43">
        <f t="shared" si="3"/>
        <v>121.05263157894737</v>
      </c>
      <c r="G100" s="19">
        <v>230</v>
      </c>
      <c r="H100" s="19">
        <v>80</v>
      </c>
      <c r="I100" s="21" t="s">
        <v>145</v>
      </c>
      <c r="J100" s="23" t="s">
        <v>40</v>
      </c>
      <c r="K100" s="32"/>
      <c r="L100" s="28"/>
      <c r="M100" s="28"/>
      <c r="N100" s="32"/>
      <c r="O100" s="28"/>
      <c r="P100" s="28"/>
      <c r="Q100" s="28"/>
      <c r="R100" s="28"/>
      <c r="S100" s="28"/>
    </row>
    <row r="101" spans="1:23" s="29" customFormat="1" ht="12.75" x14ac:dyDescent="0.2">
      <c r="A101" s="1" t="s">
        <v>359</v>
      </c>
      <c r="B101" s="34" t="s">
        <v>362</v>
      </c>
      <c r="C101" s="2">
        <v>16</v>
      </c>
      <c r="D101" s="2">
        <v>1</v>
      </c>
      <c r="E101" s="2">
        <f t="shared" si="2"/>
        <v>200</v>
      </c>
      <c r="F101" s="43">
        <f t="shared" si="3"/>
        <v>100</v>
      </c>
      <c r="G101" s="2">
        <v>200</v>
      </c>
      <c r="H101" s="2">
        <v>10</v>
      </c>
      <c r="I101" s="4" t="s">
        <v>145</v>
      </c>
      <c r="J101" s="5" t="s">
        <v>40</v>
      </c>
      <c r="K101" s="32"/>
      <c r="L101" s="28"/>
      <c r="M101" s="28"/>
      <c r="N101" s="32"/>
      <c r="O101" s="28"/>
      <c r="P101" s="28"/>
      <c r="Q101" s="28"/>
      <c r="R101" s="28"/>
      <c r="S101" s="28"/>
    </row>
    <row r="102" spans="1:23" s="29" customFormat="1" ht="12.75" x14ac:dyDescent="0.2">
      <c r="A102" s="1" t="s">
        <v>31</v>
      </c>
      <c r="B102" s="34" t="s">
        <v>187</v>
      </c>
      <c r="C102" s="2">
        <v>16</v>
      </c>
      <c r="D102" s="2">
        <v>1</v>
      </c>
      <c r="E102" s="2">
        <f t="shared" si="2"/>
        <v>120</v>
      </c>
      <c r="F102" s="43">
        <f t="shared" si="3"/>
        <v>60</v>
      </c>
      <c r="G102" s="2">
        <v>120</v>
      </c>
      <c r="H102" s="2">
        <v>330</v>
      </c>
      <c r="I102" s="4" t="s">
        <v>145</v>
      </c>
      <c r="J102" s="5" t="s">
        <v>40</v>
      </c>
      <c r="K102" s="32"/>
      <c r="L102" s="28"/>
      <c r="M102" s="28"/>
      <c r="N102" s="32"/>
      <c r="O102" s="28"/>
      <c r="P102" s="28"/>
      <c r="Q102" s="28"/>
      <c r="R102" s="28"/>
      <c r="S102" s="28"/>
      <c r="T102" s="28"/>
      <c r="U102" s="28"/>
      <c r="V102" s="28"/>
      <c r="W102" s="28"/>
    </row>
    <row r="103" spans="1:23" s="29" customFormat="1" ht="12.75" x14ac:dyDescent="0.2">
      <c r="A103" s="1" t="s">
        <v>31</v>
      </c>
      <c r="B103" s="34" t="s">
        <v>30</v>
      </c>
      <c r="C103" s="2">
        <v>16</v>
      </c>
      <c r="D103" s="2">
        <v>1</v>
      </c>
      <c r="E103" s="2">
        <f t="shared" si="2"/>
        <v>120</v>
      </c>
      <c r="F103" s="43">
        <f t="shared" si="3"/>
        <v>60</v>
      </c>
      <c r="G103" s="2">
        <v>120</v>
      </c>
      <c r="H103" s="2">
        <v>320</v>
      </c>
      <c r="I103" s="4" t="s">
        <v>145</v>
      </c>
      <c r="J103" s="5" t="s">
        <v>40</v>
      </c>
      <c r="K103" s="32"/>
      <c r="L103" s="28"/>
      <c r="M103" s="28"/>
      <c r="N103" s="32"/>
      <c r="O103" s="28"/>
      <c r="P103" s="28"/>
      <c r="Q103" s="28"/>
      <c r="R103" s="28"/>
      <c r="S103" s="28"/>
      <c r="T103" s="28"/>
      <c r="U103" s="28"/>
      <c r="V103" s="28"/>
      <c r="W103" s="28"/>
    </row>
    <row r="104" spans="1:23" s="29" customFormat="1" ht="12.75" x14ac:dyDescent="0.2">
      <c r="A104" s="1" t="s">
        <v>31</v>
      </c>
      <c r="B104" s="34" t="s">
        <v>186</v>
      </c>
      <c r="C104" s="2">
        <v>16</v>
      </c>
      <c r="D104" s="2">
        <v>1</v>
      </c>
      <c r="E104" s="2">
        <f t="shared" si="2"/>
        <v>120</v>
      </c>
      <c r="F104" s="43">
        <f t="shared" si="3"/>
        <v>60</v>
      </c>
      <c r="G104" s="2">
        <v>120</v>
      </c>
      <c r="H104" s="2">
        <v>320</v>
      </c>
      <c r="I104" s="4" t="s">
        <v>145</v>
      </c>
      <c r="J104" s="5" t="s">
        <v>40</v>
      </c>
      <c r="K104" s="32"/>
      <c r="L104" s="28"/>
      <c r="M104" s="28"/>
      <c r="N104" s="32"/>
      <c r="O104" s="28"/>
      <c r="P104" s="28"/>
      <c r="Q104" s="28"/>
      <c r="R104" s="28"/>
      <c r="S104" s="28"/>
      <c r="T104" s="28"/>
      <c r="U104" s="28"/>
      <c r="V104" s="28"/>
      <c r="W104" s="28"/>
    </row>
    <row r="105" spans="1:23" s="29" customFormat="1" ht="12.75" x14ac:dyDescent="0.2">
      <c r="A105" s="1" t="s">
        <v>31</v>
      </c>
      <c r="B105" s="34" t="s">
        <v>190</v>
      </c>
      <c r="C105" s="2">
        <v>16</v>
      </c>
      <c r="D105" s="2">
        <v>1</v>
      </c>
      <c r="E105" s="2">
        <f t="shared" si="2"/>
        <v>110</v>
      </c>
      <c r="F105" s="43">
        <f t="shared" si="3"/>
        <v>55</v>
      </c>
      <c r="G105" s="2">
        <v>110</v>
      </c>
      <c r="H105" s="2">
        <v>320</v>
      </c>
      <c r="I105" s="4" t="s">
        <v>145</v>
      </c>
      <c r="J105" s="5" t="s">
        <v>40</v>
      </c>
      <c r="K105" s="32"/>
      <c r="L105" s="28"/>
      <c r="M105" s="28"/>
      <c r="N105" s="32"/>
      <c r="O105" s="28"/>
      <c r="P105" s="28"/>
      <c r="Q105" s="28"/>
      <c r="R105" s="28"/>
      <c r="S105" s="28"/>
      <c r="T105" s="28"/>
      <c r="U105" s="28"/>
      <c r="V105" s="28"/>
      <c r="W105" s="28"/>
    </row>
    <row r="106" spans="1:23" s="29" customFormat="1" ht="12.75" x14ac:dyDescent="0.2">
      <c r="A106" s="1" t="s">
        <v>31</v>
      </c>
      <c r="B106" s="34" t="s">
        <v>188</v>
      </c>
      <c r="C106" s="2">
        <v>16</v>
      </c>
      <c r="D106" s="2">
        <v>1</v>
      </c>
      <c r="E106" s="2">
        <f t="shared" si="2"/>
        <v>110</v>
      </c>
      <c r="F106" s="43">
        <f t="shared" si="3"/>
        <v>55</v>
      </c>
      <c r="G106" s="2">
        <v>110</v>
      </c>
      <c r="H106" s="2">
        <v>330</v>
      </c>
      <c r="I106" s="4" t="s">
        <v>145</v>
      </c>
      <c r="J106" s="5" t="s">
        <v>40</v>
      </c>
      <c r="K106" s="32"/>
      <c r="L106" s="28"/>
      <c r="M106" s="28"/>
      <c r="N106" s="32"/>
      <c r="O106" s="28"/>
      <c r="P106" s="28"/>
      <c r="Q106" s="28"/>
      <c r="R106" s="28"/>
      <c r="S106" s="28"/>
      <c r="T106" s="28"/>
      <c r="U106" s="28"/>
      <c r="V106" s="28"/>
      <c r="W106" s="28"/>
    </row>
    <row r="107" spans="1:23" s="29" customFormat="1" ht="12.75" x14ac:dyDescent="0.2">
      <c r="A107" s="1" t="s">
        <v>31</v>
      </c>
      <c r="B107" s="34" t="s">
        <v>189</v>
      </c>
      <c r="C107" s="2">
        <v>16</v>
      </c>
      <c r="D107" s="2">
        <v>1</v>
      </c>
      <c r="E107" s="2">
        <f t="shared" si="2"/>
        <v>110</v>
      </c>
      <c r="F107" s="43">
        <f t="shared" si="3"/>
        <v>55</v>
      </c>
      <c r="G107" s="2">
        <v>110</v>
      </c>
      <c r="H107" s="2">
        <v>320</v>
      </c>
      <c r="I107" s="4" t="s">
        <v>145</v>
      </c>
      <c r="J107" s="5" t="s">
        <v>40</v>
      </c>
      <c r="K107" s="32"/>
      <c r="L107" s="28"/>
      <c r="M107" s="28"/>
      <c r="N107" s="32"/>
      <c r="O107" s="28"/>
      <c r="P107" s="28"/>
      <c r="Q107" s="28"/>
      <c r="R107" s="28"/>
      <c r="S107" s="28"/>
      <c r="T107" s="28"/>
      <c r="U107" s="28"/>
      <c r="V107" s="28"/>
      <c r="W107" s="28"/>
    </row>
    <row r="108" spans="1:23" s="29" customFormat="1" ht="15.75" x14ac:dyDescent="0.25">
      <c r="A108" s="55" t="s">
        <v>346</v>
      </c>
      <c r="B108" s="55"/>
      <c r="C108" s="55"/>
      <c r="D108" s="55"/>
      <c r="E108" s="55"/>
      <c r="F108" s="55"/>
      <c r="G108" s="55"/>
      <c r="H108" s="55"/>
    </row>
    <row r="109" spans="1:23" s="28" customFormat="1" ht="12.75" x14ac:dyDescent="0.2">
      <c r="A109" s="1" t="s">
        <v>256</v>
      </c>
      <c r="B109" s="34" t="s">
        <v>258</v>
      </c>
      <c r="C109" s="2">
        <v>12</v>
      </c>
      <c r="D109" s="2">
        <v>1</v>
      </c>
      <c r="E109" s="2">
        <f>D109*G109</f>
        <v>420</v>
      </c>
      <c r="F109" s="43">
        <f>E109/(C109/8)</f>
        <v>280</v>
      </c>
      <c r="G109" s="2">
        <v>420</v>
      </c>
      <c r="H109" s="2" t="s">
        <v>66</v>
      </c>
      <c r="I109" s="4" t="s">
        <v>428</v>
      </c>
      <c r="J109" s="5" t="s">
        <v>40</v>
      </c>
      <c r="K109" s="32"/>
      <c r="N109" s="32"/>
    </row>
    <row r="110" spans="1:23" s="28" customFormat="1" ht="12.75" x14ac:dyDescent="0.2">
      <c r="A110" s="1" t="s">
        <v>256</v>
      </c>
      <c r="B110" s="34" t="s">
        <v>255</v>
      </c>
      <c r="C110" s="2">
        <v>12</v>
      </c>
      <c r="D110" s="2">
        <v>1</v>
      </c>
      <c r="E110" s="2">
        <f>D110*G110</f>
        <v>420</v>
      </c>
      <c r="F110" s="43">
        <f>E110/(C110/8)</f>
        <v>280</v>
      </c>
      <c r="G110" s="2">
        <v>420</v>
      </c>
      <c r="H110" s="2" t="s">
        <v>66</v>
      </c>
      <c r="I110" s="4" t="s">
        <v>428</v>
      </c>
      <c r="J110" s="5" t="s">
        <v>40</v>
      </c>
      <c r="K110" s="32"/>
      <c r="N110" s="32"/>
    </row>
    <row r="111" spans="1:23" s="28" customFormat="1" ht="12.75" x14ac:dyDescent="0.2">
      <c r="A111" s="1" t="s">
        <v>256</v>
      </c>
      <c r="B111" s="34" t="s">
        <v>257</v>
      </c>
      <c r="C111" s="2">
        <v>12</v>
      </c>
      <c r="D111" s="2">
        <v>1</v>
      </c>
      <c r="E111" s="2">
        <f>D111*G111</f>
        <v>440</v>
      </c>
      <c r="F111" s="43">
        <f>E111/(C111/8)</f>
        <v>293.33333333333331</v>
      </c>
      <c r="G111" s="2">
        <v>440</v>
      </c>
      <c r="H111" s="2" t="s">
        <v>66</v>
      </c>
      <c r="I111" s="4" t="s">
        <v>428</v>
      </c>
      <c r="J111" s="5" t="s">
        <v>40</v>
      </c>
      <c r="K111" s="32"/>
      <c r="N111" s="32"/>
    </row>
    <row r="112" spans="1:23" s="29" customFormat="1" ht="12.75" x14ac:dyDescent="0.2">
      <c r="A112" s="1" t="s">
        <v>261</v>
      </c>
      <c r="B112" s="34" t="s">
        <v>264</v>
      </c>
      <c r="C112" s="2" t="s">
        <v>66</v>
      </c>
      <c r="D112" s="2" t="s">
        <v>66</v>
      </c>
      <c r="E112" s="2" t="s">
        <v>66</v>
      </c>
      <c r="F112" s="14" t="s">
        <v>66</v>
      </c>
      <c r="G112" s="2" t="s">
        <v>66</v>
      </c>
      <c r="H112" s="2" t="s">
        <v>66</v>
      </c>
      <c r="I112" s="4" t="s">
        <v>263</v>
      </c>
      <c r="J112" s="12" t="s">
        <v>69</v>
      </c>
      <c r="K112" s="32"/>
      <c r="L112" s="28"/>
      <c r="M112" s="28"/>
      <c r="N112" s="32"/>
      <c r="O112" s="28"/>
      <c r="P112" s="28"/>
      <c r="Q112" s="28"/>
      <c r="R112" s="28"/>
      <c r="S112" s="28"/>
      <c r="T112" s="28"/>
      <c r="U112" s="28"/>
      <c r="V112" s="28"/>
      <c r="W112" s="28"/>
    </row>
    <row r="113" spans="1:23" s="29" customFormat="1" ht="12.75" x14ac:dyDescent="0.2">
      <c r="A113" s="1" t="s">
        <v>261</v>
      </c>
      <c r="B113" s="34" t="s">
        <v>260</v>
      </c>
      <c r="C113" s="2" t="s">
        <v>66</v>
      </c>
      <c r="D113" s="2" t="s">
        <v>66</v>
      </c>
      <c r="E113" s="2" t="s">
        <v>66</v>
      </c>
      <c r="F113" s="14" t="s">
        <v>66</v>
      </c>
      <c r="G113" s="2" t="s">
        <v>66</v>
      </c>
      <c r="H113" s="2" t="s">
        <v>66</v>
      </c>
      <c r="I113" s="4" t="s">
        <v>259</v>
      </c>
      <c r="J113" s="12" t="s">
        <v>69</v>
      </c>
      <c r="K113" s="32"/>
      <c r="L113" s="28"/>
      <c r="M113" s="28"/>
      <c r="N113" s="32"/>
      <c r="O113" s="28"/>
      <c r="P113" s="28"/>
      <c r="Q113" s="28"/>
      <c r="R113" s="28"/>
      <c r="S113" s="28"/>
      <c r="T113" s="28"/>
      <c r="U113" s="28"/>
      <c r="V113" s="28"/>
      <c r="W113" s="28"/>
    </row>
    <row r="114" spans="1:23" s="29" customFormat="1" ht="12.75" x14ac:dyDescent="0.2">
      <c r="A114" s="1" t="s">
        <v>261</v>
      </c>
      <c r="B114" s="34" t="s">
        <v>262</v>
      </c>
      <c r="C114" s="2" t="s">
        <v>66</v>
      </c>
      <c r="D114" s="2" t="s">
        <v>66</v>
      </c>
      <c r="E114" s="2" t="s">
        <v>66</v>
      </c>
      <c r="F114" s="14" t="s">
        <v>66</v>
      </c>
      <c r="G114" s="2" t="s">
        <v>66</v>
      </c>
      <c r="H114" s="2" t="s">
        <v>66</v>
      </c>
      <c r="I114" s="4" t="s">
        <v>262</v>
      </c>
      <c r="J114" s="5" t="s">
        <v>40</v>
      </c>
      <c r="K114" s="32"/>
      <c r="L114" s="28"/>
      <c r="M114" s="28"/>
      <c r="N114" s="32"/>
      <c r="O114" s="28"/>
      <c r="P114" s="28"/>
      <c r="Q114" s="28"/>
      <c r="R114" s="28"/>
      <c r="S114" s="28"/>
      <c r="T114" s="28"/>
      <c r="U114" s="28"/>
      <c r="V114" s="28"/>
      <c r="W114" s="28"/>
    </row>
    <row r="115" spans="1:23" s="29" customFormat="1" ht="12.75" x14ac:dyDescent="0.2">
      <c r="A115" s="16" t="s">
        <v>412</v>
      </c>
      <c r="B115" s="37" t="s">
        <v>415</v>
      </c>
      <c r="C115" s="17">
        <v>14</v>
      </c>
      <c r="D115" s="17" t="s">
        <v>66</v>
      </c>
      <c r="E115" s="17" t="s">
        <v>66</v>
      </c>
      <c r="F115" s="47" t="s">
        <v>66</v>
      </c>
      <c r="G115" s="17" t="s">
        <v>66</v>
      </c>
      <c r="H115" s="17" t="s">
        <v>66</v>
      </c>
      <c r="I115" s="4" t="s">
        <v>454</v>
      </c>
      <c r="J115" s="24" t="s">
        <v>41</v>
      </c>
      <c r="K115" s="32"/>
      <c r="L115" s="28"/>
      <c r="M115" s="28"/>
      <c r="N115" s="32"/>
      <c r="O115" s="28"/>
      <c r="P115" s="28"/>
      <c r="Q115" s="28"/>
      <c r="R115" s="28"/>
      <c r="S115" s="28"/>
      <c r="T115" s="28"/>
      <c r="U115" s="28"/>
      <c r="V115" s="28"/>
      <c r="W115" s="28"/>
    </row>
    <row r="116" spans="1:23" s="29" customFormat="1" ht="12.75" x14ac:dyDescent="0.2">
      <c r="A116" s="16" t="s">
        <v>412</v>
      </c>
      <c r="B116" s="37" t="s">
        <v>414</v>
      </c>
      <c r="C116" s="17">
        <v>14</v>
      </c>
      <c r="D116" s="17" t="s">
        <v>66</v>
      </c>
      <c r="E116" s="17" t="s">
        <v>66</v>
      </c>
      <c r="F116" s="47" t="s">
        <v>66</v>
      </c>
      <c r="G116" s="17" t="s">
        <v>66</v>
      </c>
      <c r="H116" s="17" t="s">
        <v>66</v>
      </c>
      <c r="I116" s="4" t="s">
        <v>454</v>
      </c>
      <c r="J116" s="24" t="s">
        <v>41</v>
      </c>
      <c r="K116" s="32"/>
      <c r="L116" s="28"/>
      <c r="M116" s="28"/>
      <c r="N116" s="32"/>
      <c r="O116" s="28"/>
      <c r="P116" s="28"/>
      <c r="Q116" s="28"/>
      <c r="R116" s="28"/>
      <c r="S116" s="28"/>
      <c r="T116" s="28"/>
      <c r="U116" s="28"/>
      <c r="V116" s="28"/>
      <c r="W116" s="28"/>
    </row>
    <row r="117" spans="1:23" s="29" customFormat="1" ht="12.75" x14ac:dyDescent="0.2">
      <c r="A117" s="16" t="s">
        <v>412</v>
      </c>
      <c r="B117" s="37" t="s">
        <v>422</v>
      </c>
      <c r="C117" s="17">
        <v>14</v>
      </c>
      <c r="D117" s="17" t="s">
        <v>66</v>
      </c>
      <c r="E117" s="17" t="s">
        <v>66</v>
      </c>
      <c r="F117" s="47" t="s">
        <v>66</v>
      </c>
      <c r="G117" s="17" t="s">
        <v>66</v>
      </c>
      <c r="H117" s="17" t="s">
        <v>66</v>
      </c>
      <c r="I117" s="4" t="s">
        <v>454</v>
      </c>
      <c r="J117" s="24" t="s">
        <v>41</v>
      </c>
      <c r="K117" s="32"/>
      <c r="L117" s="28"/>
      <c r="M117" s="28"/>
      <c r="N117" s="32"/>
      <c r="O117" s="28"/>
      <c r="P117" s="28"/>
      <c r="Q117" s="28"/>
      <c r="R117" s="28"/>
      <c r="S117" s="28"/>
    </row>
    <row r="118" spans="1:23" s="29" customFormat="1" ht="12.75" x14ac:dyDescent="0.2">
      <c r="A118" s="16" t="s">
        <v>412</v>
      </c>
      <c r="B118" s="37" t="s">
        <v>416</v>
      </c>
      <c r="C118" s="17">
        <v>8</v>
      </c>
      <c r="D118" s="17" t="s">
        <v>66</v>
      </c>
      <c r="E118" s="17" t="s">
        <v>66</v>
      </c>
      <c r="F118" s="47" t="s">
        <v>66</v>
      </c>
      <c r="G118" s="17" t="s">
        <v>66</v>
      </c>
      <c r="H118" s="17" t="s">
        <v>66</v>
      </c>
      <c r="I118" s="4" t="s">
        <v>454</v>
      </c>
      <c r="J118" s="24" t="s">
        <v>41</v>
      </c>
      <c r="K118" s="32"/>
      <c r="L118" s="28"/>
      <c r="M118" s="28"/>
      <c r="N118" s="32"/>
      <c r="O118" s="28"/>
      <c r="P118" s="28"/>
      <c r="Q118" s="28"/>
      <c r="R118" s="28"/>
      <c r="S118" s="28"/>
    </row>
    <row r="119" spans="1:23" s="29" customFormat="1" ht="12.75" x14ac:dyDescent="0.2">
      <c r="A119" s="16" t="s">
        <v>412</v>
      </c>
      <c r="B119" s="37" t="s">
        <v>416</v>
      </c>
      <c r="C119" s="17">
        <v>14</v>
      </c>
      <c r="D119" s="17" t="s">
        <v>66</v>
      </c>
      <c r="E119" s="17" t="s">
        <v>66</v>
      </c>
      <c r="F119" s="47" t="s">
        <v>66</v>
      </c>
      <c r="G119" s="17" t="s">
        <v>66</v>
      </c>
      <c r="H119" s="17" t="s">
        <v>66</v>
      </c>
      <c r="I119" s="4" t="s">
        <v>454</v>
      </c>
      <c r="J119" s="24" t="s">
        <v>41</v>
      </c>
      <c r="K119" s="32"/>
      <c r="L119" s="28"/>
      <c r="M119" s="28"/>
      <c r="N119" s="32"/>
      <c r="O119" s="28"/>
      <c r="P119" s="28"/>
      <c r="Q119" s="28"/>
      <c r="R119" s="28"/>
      <c r="S119" s="28"/>
    </row>
    <row r="120" spans="1:23" s="29" customFormat="1" ht="12.75" x14ac:dyDescent="0.2">
      <c r="A120" s="16" t="s">
        <v>412</v>
      </c>
      <c r="B120" s="37" t="s">
        <v>413</v>
      </c>
      <c r="C120" s="17">
        <v>8</v>
      </c>
      <c r="D120" s="17" t="s">
        <v>66</v>
      </c>
      <c r="E120" s="17" t="s">
        <v>66</v>
      </c>
      <c r="F120" s="47" t="s">
        <v>66</v>
      </c>
      <c r="G120" s="17" t="s">
        <v>66</v>
      </c>
      <c r="H120" s="17" t="s">
        <v>66</v>
      </c>
      <c r="I120" s="4" t="s">
        <v>454</v>
      </c>
      <c r="J120" s="24" t="s">
        <v>41</v>
      </c>
      <c r="K120" s="32"/>
      <c r="L120" s="28"/>
      <c r="M120" s="28"/>
      <c r="N120" s="32"/>
      <c r="O120" s="28"/>
      <c r="P120" s="28"/>
      <c r="Q120" s="28"/>
      <c r="R120" s="28"/>
      <c r="S120" s="28"/>
    </row>
    <row r="121" spans="1:23" s="29" customFormat="1" ht="12.75" x14ac:dyDescent="0.2">
      <c r="A121" s="16" t="s">
        <v>412</v>
      </c>
      <c r="B121" s="37" t="s">
        <v>417</v>
      </c>
      <c r="C121" s="17">
        <v>14</v>
      </c>
      <c r="D121" s="17" t="s">
        <v>66</v>
      </c>
      <c r="E121" s="17" t="s">
        <v>66</v>
      </c>
      <c r="F121" s="47" t="s">
        <v>66</v>
      </c>
      <c r="G121" s="17" t="s">
        <v>66</v>
      </c>
      <c r="H121" s="17" t="s">
        <v>66</v>
      </c>
      <c r="I121" s="4" t="s">
        <v>454</v>
      </c>
      <c r="J121" s="24" t="s">
        <v>41</v>
      </c>
      <c r="K121" s="32"/>
      <c r="L121" s="28"/>
      <c r="M121" s="28"/>
      <c r="N121" s="32"/>
      <c r="O121" s="28"/>
      <c r="P121" s="28"/>
      <c r="Q121" s="28"/>
      <c r="R121" s="28"/>
      <c r="S121" s="28"/>
    </row>
    <row r="122" spans="1:23" s="29" customFormat="1" ht="12.75" x14ac:dyDescent="0.2">
      <c r="A122" s="16" t="s">
        <v>412</v>
      </c>
      <c r="B122" s="37" t="s">
        <v>418</v>
      </c>
      <c r="C122" s="17">
        <v>8</v>
      </c>
      <c r="D122" s="17" t="s">
        <v>66</v>
      </c>
      <c r="E122" s="17" t="s">
        <v>66</v>
      </c>
      <c r="F122" s="47" t="s">
        <v>66</v>
      </c>
      <c r="G122" s="17" t="s">
        <v>66</v>
      </c>
      <c r="H122" s="17" t="s">
        <v>66</v>
      </c>
      <c r="I122" s="4" t="s">
        <v>454</v>
      </c>
      <c r="J122" s="24" t="s">
        <v>41</v>
      </c>
      <c r="K122" s="32"/>
      <c r="L122" s="28"/>
      <c r="M122" s="28"/>
      <c r="N122" s="32"/>
      <c r="O122" s="28"/>
      <c r="P122" s="28"/>
      <c r="Q122" s="28"/>
      <c r="R122" s="28"/>
      <c r="S122" s="28"/>
    </row>
    <row r="123" spans="1:23" s="29" customFormat="1" ht="12.75" x14ac:dyDescent="0.2">
      <c r="A123" s="16" t="s">
        <v>412</v>
      </c>
      <c r="B123" s="37" t="s">
        <v>418</v>
      </c>
      <c r="C123" s="17">
        <v>14</v>
      </c>
      <c r="D123" s="17" t="s">
        <v>66</v>
      </c>
      <c r="E123" s="17" t="s">
        <v>66</v>
      </c>
      <c r="F123" s="47" t="s">
        <v>66</v>
      </c>
      <c r="G123" s="17" t="s">
        <v>66</v>
      </c>
      <c r="H123" s="17" t="s">
        <v>66</v>
      </c>
      <c r="I123" s="4" t="s">
        <v>454</v>
      </c>
      <c r="J123" s="24" t="s">
        <v>41</v>
      </c>
      <c r="K123" s="32"/>
      <c r="L123" s="28"/>
      <c r="M123" s="28"/>
      <c r="N123" s="32"/>
      <c r="O123" s="28"/>
      <c r="P123" s="28"/>
      <c r="Q123" s="28"/>
      <c r="R123" s="28"/>
      <c r="S123" s="28"/>
    </row>
    <row r="124" spans="1:23" s="29" customFormat="1" ht="12.75" x14ac:dyDescent="0.2">
      <c r="A124" s="16" t="s">
        <v>412</v>
      </c>
      <c r="B124" s="37" t="s">
        <v>421</v>
      </c>
      <c r="C124" s="17">
        <v>14</v>
      </c>
      <c r="D124" s="17" t="s">
        <v>66</v>
      </c>
      <c r="E124" s="17" t="s">
        <v>66</v>
      </c>
      <c r="F124" s="47" t="s">
        <v>66</v>
      </c>
      <c r="G124" s="17" t="s">
        <v>66</v>
      </c>
      <c r="H124" s="17" t="s">
        <v>66</v>
      </c>
      <c r="I124" s="4" t="s">
        <v>454</v>
      </c>
      <c r="J124" s="24" t="s">
        <v>41</v>
      </c>
      <c r="K124" s="32"/>
      <c r="L124" s="28"/>
      <c r="M124" s="28"/>
      <c r="N124" s="32"/>
      <c r="O124" s="28"/>
      <c r="P124" s="28"/>
      <c r="Q124" s="28"/>
      <c r="R124" s="28"/>
      <c r="S124" s="28"/>
    </row>
    <row r="125" spans="1:23" s="29" customFormat="1" ht="12.75" x14ac:dyDescent="0.2">
      <c r="A125" s="16" t="s">
        <v>412</v>
      </c>
      <c r="B125" s="37" t="s">
        <v>420</v>
      </c>
      <c r="C125" s="17">
        <v>8</v>
      </c>
      <c r="D125" s="17">
        <v>1</v>
      </c>
      <c r="E125" s="2">
        <f t="shared" ref="E125:E154" si="4">D125*G125</f>
        <v>100</v>
      </c>
      <c r="F125" s="43">
        <f t="shared" ref="F125:F154" si="5">E125/(C125/8)</f>
        <v>100</v>
      </c>
      <c r="G125" s="17">
        <v>100</v>
      </c>
      <c r="H125" s="17">
        <v>130</v>
      </c>
      <c r="I125" s="4" t="s">
        <v>455</v>
      </c>
      <c r="J125" s="12" t="s">
        <v>69</v>
      </c>
      <c r="K125" s="32"/>
      <c r="L125" s="28"/>
      <c r="M125" s="28"/>
      <c r="N125" s="32"/>
      <c r="O125" s="28"/>
      <c r="P125" s="28"/>
      <c r="Q125" s="28"/>
      <c r="R125" s="28"/>
      <c r="S125" s="28"/>
    </row>
    <row r="126" spans="1:23" s="29" customFormat="1" ht="12.75" x14ac:dyDescent="0.2">
      <c r="A126" s="16" t="s">
        <v>412</v>
      </c>
      <c r="B126" s="37" t="s">
        <v>419</v>
      </c>
      <c r="C126" s="17">
        <v>14</v>
      </c>
      <c r="D126" s="17">
        <v>2</v>
      </c>
      <c r="E126" s="2">
        <f t="shared" si="4"/>
        <v>340</v>
      </c>
      <c r="F126" s="43">
        <f t="shared" si="5"/>
        <v>194.28571428571428</v>
      </c>
      <c r="G126" s="17">
        <v>170</v>
      </c>
      <c r="H126" s="17">
        <v>130</v>
      </c>
      <c r="I126" s="4" t="s">
        <v>454</v>
      </c>
      <c r="J126" s="24" t="s">
        <v>41</v>
      </c>
      <c r="K126" s="32"/>
      <c r="L126" s="28"/>
      <c r="M126" s="28"/>
      <c r="N126" s="32"/>
      <c r="O126" s="28"/>
      <c r="P126" s="28"/>
      <c r="Q126" s="28"/>
      <c r="R126" s="28"/>
      <c r="S126" s="28"/>
    </row>
    <row r="127" spans="1:23" s="29" customFormat="1" ht="12.75" x14ac:dyDescent="0.2">
      <c r="A127" s="1" t="s">
        <v>396</v>
      </c>
      <c r="B127" s="34" t="s">
        <v>402</v>
      </c>
      <c r="C127" s="2">
        <v>7</v>
      </c>
      <c r="D127" s="2">
        <v>1</v>
      </c>
      <c r="E127" s="2">
        <f t="shared" si="4"/>
        <v>150</v>
      </c>
      <c r="F127" s="43">
        <f t="shared" si="5"/>
        <v>171.42857142857142</v>
      </c>
      <c r="G127" s="2">
        <v>150</v>
      </c>
      <c r="H127" s="2">
        <v>170</v>
      </c>
      <c r="I127" s="4" t="s">
        <v>454</v>
      </c>
      <c r="J127" s="24" t="s">
        <v>41</v>
      </c>
      <c r="K127" s="32"/>
      <c r="L127" s="28"/>
      <c r="M127" s="28"/>
      <c r="N127" s="32"/>
      <c r="O127" s="28"/>
      <c r="P127" s="28"/>
      <c r="Q127" s="28"/>
      <c r="R127" s="28"/>
      <c r="S127" s="28"/>
    </row>
    <row r="128" spans="1:23" s="29" customFormat="1" ht="12.75" x14ac:dyDescent="0.2">
      <c r="A128" s="1" t="s">
        <v>396</v>
      </c>
      <c r="B128" s="34" t="s">
        <v>402</v>
      </c>
      <c r="C128" s="2">
        <v>12</v>
      </c>
      <c r="D128" s="2">
        <v>1</v>
      </c>
      <c r="E128" s="2">
        <f t="shared" si="4"/>
        <v>210</v>
      </c>
      <c r="F128" s="43">
        <f t="shared" si="5"/>
        <v>140</v>
      </c>
      <c r="G128" s="2">
        <v>210</v>
      </c>
      <c r="H128" s="2">
        <v>400</v>
      </c>
      <c r="I128" s="4" t="s">
        <v>454</v>
      </c>
      <c r="J128" s="24" t="s">
        <v>41</v>
      </c>
      <c r="K128" s="32"/>
      <c r="L128" s="28"/>
      <c r="M128" s="28"/>
      <c r="N128" s="32"/>
      <c r="O128" s="28"/>
      <c r="P128" s="28"/>
      <c r="Q128" s="28"/>
      <c r="R128" s="28"/>
      <c r="S128" s="28"/>
    </row>
    <row r="129" spans="1:23" s="32" customFormat="1" ht="12.75" x14ac:dyDescent="0.2">
      <c r="A129" s="1" t="s">
        <v>396</v>
      </c>
      <c r="B129" s="34" t="s">
        <v>400</v>
      </c>
      <c r="C129" s="2">
        <v>7</v>
      </c>
      <c r="D129" s="2">
        <v>1</v>
      </c>
      <c r="E129" s="2">
        <f t="shared" si="4"/>
        <v>90</v>
      </c>
      <c r="F129" s="43">
        <f t="shared" si="5"/>
        <v>102.85714285714286</v>
      </c>
      <c r="G129" s="2">
        <v>90</v>
      </c>
      <c r="H129" s="2">
        <v>105</v>
      </c>
      <c r="I129" s="4" t="s">
        <v>455</v>
      </c>
      <c r="J129" s="12" t="s">
        <v>69</v>
      </c>
      <c r="L129" s="28"/>
      <c r="M129" s="28"/>
      <c r="O129" s="28"/>
      <c r="P129" s="28"/>
      <c r="Q129" s="28"/>
      <c r="R129" s="28"/>
      <c r="S129" s="28"/>
      <c r="T129" s="29"/>
      <c r="U129" s="29"/>
      <c r="V129" s="29"/>
      <c r="W129" s="29"/>
    </row>
    <row r="130" spans="1:23" s="32" customFormat="1" ht="12.75" x14ac:dyDescent="0.2">
      <c r="A130" s="1" t="s">
        <v>396</v>
      </c>
      <c r="B130" s="34" t="s">
        <v>400</v>
      </c>
      <c r="C130" s="2">
        <v>12</v>
      </c>
      <c r="D130" s="2">
        <v>1</v>
      </c>
      <c r="E130" s="2">
        <f t="shared" si="4"/>
        <v>160</v>
      </c>
      <c r="F130" s="43">
        <f t="shared" si="5"/>
        <v>106.66666666666667</v>
      </c>
      <c r="G130" s="2">
        <v>160</v>
      </c>
      <c r="H130" s="2">
        <v>180</v>
      </c>
      <c r="I130" s="4" t="s">
        <v>455</v>
      </c>
      <c r="J130" s="12" t="s">
        <v>69</v>
      </c>
      <c r="L130" s="28"/>
      <c r="M130" s="28"/>
      <c r="O130" s="28"/>
      <c r="P130" s="28"/>
      <c r="Q130" s="28"/>
      <c r="R130" s="28"/>
      <c r="S130" s="28"/>
      <c r="T130" s="29"/>
      <c r="U130" s="29"/>
      <c r="V130" s="29"/>
      <c r="W130" s="29"/>
    </row>
    <row r="131" spans="1:23" s="32" customFormat="1" ht="12.75" x14ac:dyDescent="0.2">
      <c r="A131" s="1" t="s">
        <v>396</v>
      </c>
      <c r="B131" s="34" t="s">
        <v>403</v>
      </c>
      <c r="C131" s="2">
        <v>12</v>
      </c>
      <c r="D131" s="2">
        <v>1</v>
      </c>
      <c r="E131" s="2">
        <f t="shared" si="4"/>
        <v>300</v>
      </c>
      <c r="F131" s="43">
        <f t="shared" si="5"/>
        <v>200</v>
      </c>
      <c r="G131" s="2">
        <v>300</v>
      </c>
      <c r="H131" s="2">
        <v>300</v>
      </c>
      <c r="I131" s="4" t="s">
        <v>454</v>
      </c>
      <c r="J131" s="24" t="s">
        <v>41</v>
      </c>
      <c r="L131" s="28"/>
      <c r="M131" s="28"/>
      <c r="O131" s="28"/>
      <c r="P131" s="28"/>
      <c r="Q131" s="28"/>
      <c r="R131" s="28"/>
      <c r="S131" s="28"/>
      <c r="T131" s="29"/>
      <c r="U131" s="29"/>
      <c r="V131" s="29"/>
      <c r="W131" s="29"/>
    </row>
    <row r="132" spans="1:23" s="32" customFormat="1" ht="12.75" x14ac:dyDescent="0.2">
      <c r="A132" s="1" t="s">
        <v>396</v>
      </c>
      <c r="B132" s="34" t="s">
        <v>404</v>
      </c>
      <c r="C132" s="2">
        <v>12</v>
      </c>
      <c r="D132" s="2">
        <v>1</v>
      </c>
      <c r="E132" s="2">
        <f t="shared" si="4"/>
        <v>300</v>
      </c>
      <c r="F132" s="43">
        <f t="shared" si="5"/>
        <v>200</v>
      </c>
      <c r="G132" s="2">
        <v>300</v>
      </c>
      <c r="H132" s="2">
        <v>220</v>
      </c>
      <c r="I132" s="4" t="s">
        <v>454</v>
      </c>
      <c r="J132" s="24" t="s">
        <v>41</v>
      </c>
      <c r="L132" s="28"/>
      <c r="M132" s="28"/>
      <c r="O132" s="28"/>
      <c r="P132" s="28"/>
      <c r="Q132" s="28"/>
      <c r="R132" s="28"/>
      <c r="S132" s="28"/>
      <c r="T132" s="29"/>
      <c r="U132" s="29"/>
      <c r="V132" s="29"/>
      <c r="W132" s="29"/>
    </row>
    <row r="133" spans="1:23" s="32" customFormat="1" ht="12.75" x14ac:dyDescent="0.2">
      <c r="A133" s="1" t="s">
        <v>396</v>
      </c>
      <c r="B133" s="34" t="s">
        <v>401</v>
      </c>
      <c r="C133" s="2">
        <v>12</v>
      </c>
      <c r="D133" s="2">
        <v>1</v>
      </c>
      <c r="E133" s="2">
        <f t="shared" si="4"/>
        <v>190</v>
      </c>
      <c r="F133" s="43">
        <f t="shared" si="5"/>
        <v>126.66666666666667</v>
      </c>
      <c r="G133" s="2">
        <v>190</v>
      </c>
      <c r="H133" s="2">
        <v>190</v>
      </c>
      <c r="I133" s="4" t="s">
        <v>455</v>
      </c>
      <c r="J133" s="12" t="s">
        <v>69</v>
      </c>
      <c r="L133" s="28"/>
      <c r="M133" s="28"/>
      <c r="O133" s="28"/>
      <c r="P133" s="28"/>
      <c r="Q133" s="28"/>
      <c r="R133" s="28"/>
      <c r="S133" s="28"/>
      <c r="T133" s="29"/>
      <c r="U133" s="29"/>
      <c r="V133" s="29"/>
      <c r="W133" s="29"/>
    </row>
    <row r="134" spans="1:23" s="32" customFormat="1" ht="12.75" x14ac:dyDescent="0.2">
      <c r="A134" s="1" t="s">
        <v>396</v>
      </c>
      <c r="B134" s="34" t="s">
        <v>405</v>
      </c>
      <c r="C134" s="2">
        <v>12</v>
      </c>
      <c r="D134" s="2">
        <v>1</v>
      </c>
      <c r="E134" s="2">
        <f t="shared" si="4"/>
        <v>310</v>
      </c>
      <c r="F134" s="43">
        <f t="shared" si="5"/>
        <v>206.66666666666666</v>
      </c>
      <c r="G134" s="2">
        <v>310</v>
      </c>
      <c r="H134" s="2">
        <v>220</v>
      </c>
      <c r="I134" s="4" t="s">
        <v>454</v>
      </c>
      <c r="J134" s="24" t="s">
        <v>41</v>
      </c>
      <c r="L134" s="28"/>
      <c r="M134" s="28"/>
      <c r="O134" s="28"/>
      <c r="P134" s="28"/>
      <c r="Q134" s="28"/>
      <c r="R134" s="28"/>
      <c r="S134" s="28"/>
    </row>
    <row r="135" spans="1:23" s="32" customFormat="1" ht="12.75" x14ac:dyDescent="0.2">
      <c r="A135" s="1" t="s">
        <v>396</v>
      </c>
      <c r="B135" s="34" t="s">
        <v>406</v>
      </c>
      <c r="C135" s="2">
        <v>12</v>
      </c>
      <c r="D135" s="2">
        <v>1</v>
      </c>
      <c r="E135" s="2">
        <f t="shared" si="4"/>
        <v>210</v>
      </c>
      <c r="F135" s="43">
        <f t="shared" si="5"/>
        <v>140</v>
      </c>
      <c r="G135" s="2">
        <v>210</v>
      </c>
      <c r="H135" s="2">
        <v>210</v>
      </c>
      <c r="I135" s="4" t="s">
        <v>466</v>
      </c>
      <c r="J135" s="5" t="s">
        <v>40</v>
      </c>
      <c r="L135" s="28"/>
      <c r="M135" s="28"/>
      <c r="O135" s="28"/>
      <c r="P135" s="28"/>
      <c r="Q135" s="28"/>
      <c r="R135" s="28"/>
      <c r="S135" s="28"/>
    </row>
    <row r="136" spans="1:23" s="32" customFormat="1" ht="25.5" x14ac:dyDescent="0.2">
      <c r="A136" s="1" t="s">
        <v>396</v>
      </c>
      <c r="B136" s="34" t="s">
        <v>398</v>
      </c>
      <c r="C136" s="2">
        <v>12</v>
      </c>
      <c r="D136" s="2">
        <v>1</v>
      </c>
      <c r="E136" s="2">
        <f t="shared" si="4"/>
        <v>150</v>
      </c>
      <c r="F136" s="43">
        <f t="shared" si="5"/>
        <v>100</v>
      </c>
      <c r="G136" s="2">
        <v>150</v>
      </c>
      <c r="H136" s="2">
        <v>220</v>
      </c>
      <c r="I136" s="4" t="s">
        <v>455</v>
      </c>
      <c r="J136" s="12" t="s">
        <v>69</v>
      </c>
      <c r="L136" s="28"/>
      <c r="M136" s="28"/>
      <c r="O136" s="28"/>
      <c r="P136" s="28"/>
      <c r="Q136" s="28"/>
      <c r="R136" s="28"/>
      <c r="S136" s="28"/>
    </row>
    <row r="137" spans="1:23" s="32" customFormat="1" ht="12.75" x14ac:dyDescent="0.2">
      <c r="A137" s="1" t="s">
        <v>396</v>
      </c>
      <c r="B137" s="34" t="s">
        <v>399</v>
      </c>
      <c r="C137" s="2">
        <v>12</v>
      </c>
      <c r="D137" s="2">
        <v>1</v>
      </c>
      <c r="E137" s="2">
        <f t="shared" si="4"/>
        <v>340</v>
      </c>
      <c r="F137" s="43">
        <f t="shared" si="5"/>
        <v>226.66666666666666</v>
      </c>
      <c r="G137" s="2">
        <v>340</v>
      </c>
      <c r="H137" s="2">
        <v>300</v>
      </c>
      <c r="I137" s="4" t="s">
        <v>262</v>
      </c>
      <c r="J137" s="5" t="s">
        <v>40</v>
      </c>
      <c r="L137" s="28"/>
      <c r="M137" s="28"/>
      <c r="O137" s="28"/>
      <c r="P137" s="28"/>
      <c r="Q137" s="28"/>
      <c r="R137" s="28"/>
      <c r="S137" s="28"/>
    </row>
    <row r="138" spans="1:23" s="32" customFormat="1" ht="12.75" x14ac:dyDescent="0.2">
      <c r="A138" s="1" t="s">
        <v>396</v>
      </c>
      <c r="B138" s="34" t="s">
        <v>399</v>
      </c>
      <c r="C138" s="2">
        <v>20</v>
      </c>
      <c r="D138" s="2">
        <v>1</v>
      </c>
      <c r="E138" s="2">
        <f t="shared" si="4"/>
        <v>550</v>
      </c>
      <c r="F138" s="43">
        <f t="shared" si="5"/>
        <v>220</v>
      </c>
      <c r="G138" s="2">
        <v>550</v>
      </c>
      <c r="H138" s="2">
        <v>480</v>
      </c>
      <c r="I138" s="4" t="s">
        <v>262</v>
      </c>
      <c r="J138" s="5" t="s">
        <v>40</v>
      </c>
      <c r="L138" s="28"/>
      <c r="M138" s="28"/>
      <c r="O138" s="28"/>
      <c r="P138" s="28"/>
      <c r="Q138" s="28"/>
      <c r="R138" s="28"/>
      <c r="S138" s="28"/>
    </row>
    <row r="139" spans="1:23" s="32" customFormat="1" ht="12.75" x14ac:dyDescent="0.2">
      <c r="A139" s="1" t="s">
        <v>396</v>
      </c>
      <c r="B139" s="34" t="s">
        <v>397</v>
      </c>
      <c r="C139" s="2">
        <v>12</v>
      </c>
      <c r="D139" s="2">
        <v>1</v>
      </c>
      <c r="E139" s="2">
        <f t="shared" si="4"/>
        <v>240</v>
      </c>
      <c r="F139" s="43">
        <f t="shared" si="5"/>
        <v>160</v>
      </c>
      <c r="G139" s="2">
        <v>240</v>
      </c>
      <c r="H139" s="2">
        <v>190</v>
      </c>
      <c r="I139" s="4" t="s">
        <v>262</v>
      </c>
      <c r="J139" s="5" t="s">
        <v>40</v>
      </c>
      <c r="L139" s="28"/>
      <c r="M139" s="28"/>
      <c r="O139" s="28"/>
      <c r="P139" s="28"/>
      <c r="Q139" s="28"/>
      <c r="R139" s="28"/>
      <c r="S139" s="28"/>
    </row>
    <row r="140" spans="1:23" s="28" customFormat="1" ht="12.75" x14ac:dyDescent="0.2">
      <c r="A140" s="1" t="s">
        <v>396</v>
      </c>
      <c r="B140" s="34" t="s">
        <v>397</v>
      </c>
      <c r="C140" s="2">
        <v>20</v>
      </c>
      <c r="D140" s="2">
        <v>1</v>
      </c>
      <c r="E140" s="2">
        <f t="shared" si="4"/>
        <v>380</v>
      </c>
      <c r="F140" s="43">
        <f t="shared" si="5"/>
        <v>152</v>
      </c>
      <c r="G140" s="2">
        <v>380</v>
      </c>
      <c r="H140" s="2">
        <v>290</v>
      </c>
      <c r="I140" s="4" t="s">
        <v>262</v>
      </c>
      <c r="J140" s="5" t="s">
        <v>40</v>
      </c>
      <c r="K140" s="32"/>
      <c r="N140" s="32"/>
      <c r="T140" s="32"/>
      <c r="U140" s="32"/>
      <c r="V140" s="32"/>
      <c r="W140" s="32"/>
    </row>
    <row r="141" spans="1:23" s="28" customFormat="1" ht="12.75" x14ac:dyDescent="0.2">
      <c r="A141" s="1" t="s">
        <v>407</v>
      </c>
      <c r="B141" s="34" t="s">
        <v>409</v>
      </c>
      <c r="C141" s="2">
        <v>8</v>
      </c>
      <c r="D141" s="2">
        <v>1</v>
      </c>
      <c r="E141" s="2">
        <f t="shared" si="4"/>
        <v>120</v>
      </c>
      <c r="F141" s="43">
        <f t="shared" si="5"/>
        <v>120</v>
      </c>
      <c r="G141" s="2">
        <v>120</v>
      </c>
      <c r="H141" s="2">
        <v>190</v>
      </c>
      <c r="I141" s="4" t="s">
        <v>459</v>
      </c>
      <c r="J141" s="24" t="s">
        <v>41</v>
      </c>
      <c r="K141" s="32"/>
      <c r="N141" s="32"/>
      <c r="T141" s="32"/>
      <c r="U141" s="32"/>
      <c r="V141" s="32"/>
      <c r="W141" s="32"/>
    </row>
    <row r="142" spans="1:23" s="28" customFormat="1" ht="12.75" x14ac:dyDescent="0.2">
      <c r="A142" s="1" t="s">
        <v>407</v>
      </c>
      <c r="B142" s="34" t="s">
        <v>408</v>
      </c>
      <c r="C142" s="2">
        <v>8</v>
      </c>
      <c r="D142" s="2">
        <v>1</v>
      </c>
      <c r="E142" s="2">
        <f t="shared" si="4"/>
        <v>90</v>
      </c>
      <c r="F142" s="43">
        <f t="shared" si="5"/>
        <v>90</v>
      </c>
      <c r="G142" s="2">
        <v>90</v>
      </c>
      <c r="H142" s="2">
        <v>150</v>
      </c>
      <c r="I142" s="4" t="s">
        <v>459</v>
      </c>
      <c r="J142" s="24" t="s">
        <v>41</v>
      </c>
      <c r="K142" s="32"/>
      <c r="N142" s="32"/>
      <c r="T142" s="32"/>
      <c r="U142" s="32"/>
      <c r="V142" s="32"/>
      <c r="W142" s="32"/>
    </row>
    <row r="143" spans="1:23" s="28" customFormat="1" ht="12.75" x14ac:dyDescent="0.2">
      <c r="A143" s="1" t="s">
        <v>407</v>
      </c>
      <c r="B143" s="35" t="s">
        <v>411</v>
      </c>
      <c r="C143" s="2">
        <v>8</v>
      </c>
      <c r="D143" s="2">
        <v>1</v>
      </c>
      <c r="E143" s="2">
        <f t="shared" si="4"/>
        <v>140</v>
      </c>
      <c r="F143" s="43">
        <f t="shared" si="5"/>
        <v>140</v>
      </c>
      <c r="G143" s="19">
        <v>140</v>
      </c>
      <c r="H143" s="19">
        <v>90</v>
      </c>
      <c r="I143" s="4" t="s">
        <v>460</v>
      </c>
      <c r="J143" s="24" t="s">
        <v>41</v>
      </c>
      <c r="K143" s="32"/>
      <c r="N143" s="32"/>
      <c r="T143" s="32"/>
      <c r="U143" s="32"/>
      <c r="V143" s="32"/>
      <c r="W143" s="32"/>
    </row>
    <row r="144" spans="1:23" s="28" customFormat="1" ht="12.75" x14ac:dyDescent="0.2">
      <c r="A144" s="1" t="s">
        <v>407</v>
      </c>
      <c r="B144" s="34" t="s">
        <v>410</v>
      </c>
      <c r="C144" s="2">
        <v>8</v>
      </c>
      <c r="D144" s="2">
        <v>1</v>
      </c>
      <c r="E144" s="2">
        <f t="shared" si="4"/>
        <v>130</v>
      </c>
      <c r="F144" s="43">
        <f t="shared" si="5"/>
        <v>130</v>
      </c>
      <c r="G144" s="2">
        <v>130</v>
      </c>
      <c r="H144" s="2">
        <v>115</v>
      </c>
      <c r="I144" s="4" t="s">
        <v>460</v>
      </c>
      <c r="J144" s="24" t="s">
        <v>41</v>
      </c>
      <c r="K144" s="32"/>
      <c r="N144" s="32"/>
      <c r="T144" s="32"/>
      <c r="U144" s="32"/>
      <c r="V144" s="32"/>
      <c r="W144" s="32"/>
    </row>
    <row r="145" spans="1:23" s="29" customFormat="1" ht="12.75" x14ac:dyDescent="0.2">
      <c r="A145" s="1" t="s">
        <v>266</v>
      </c>
      <c r="B145" s="34" t="s">
        <v>268</v>
      </c>
      <c r="C145" s="2">
        <v>12</v>
      </c>
      <c r="D145" s="2">
        <v>1</v>
      </c>
      <c r="E145" s="2">
        <f t="shared" si="4"/>
        <v>200</v>
      </c>
      <c r="F145" s="43">
        <f t="shared" si="5"/>
        <v>133.33333333333334</v>
      </c>
      <c r="G145" s="2">
        <v>200</v>
      </c>
      <c r="H145" s="2">
        <v>270</v>
      </c>
      <c r="I145" s="4" t="s">
        <v>454</v>
      </c>
      <c r="J145" s="10" t="s">
        <v>41</v>
      </c>
      <c r="K145" s="32"/>
      <c r="L145" s="28"/>
      <c r="M145" s="28"/>
      <c r="N145" s="32"/>
      <c r="O145" s="28"/>
      <c r="P145" s="28"/>
      <c r="Q145" s="28"/>
      <c r="R145" s="28"/>
      <c r="S145" s="28"/>
    </row>
    <row r="146" spans="1:23" s="29" customFormat="1" ht="12.75" x14ac:dyDescent="0.2">
      <c r="A146" s="1" t="s">
        <v>266</v>
      </c>
      <c r="B146" s="34" t="s">
        <v>269</v>
      </c>
      <c r="C146" s="2">
        <v>12</v>
      </c>
      <c r="D146" s="2">
        <v>1</v>
      </c>
      <c r="E146" s="2">
        <f t="shared" si="4"/>
        <v>230</v>
      </c>
      <c r="F146" s="43">
        <f t="shared" si="5"/>
        <v>153.33333333333334</v>
      </c>
      <c r="G146" s="2">
        <v>230</v>
      </c>
      <c r="H146" s="2">
        <v>260</v>
      </c>
      <c r="I146" s="4" t="s">
        <v>454</v>
      </c>
      <c r="J146" s="10" t="s">
        <v>41</v>
      </c>
      <c r="K146" s="32"/>
      <c r="L146" s="28"/>
      <c r="M146" s="28"/>
      <c r="N146" s="32"/>
      <c r="O146" s="28"/>
      <c r="P146" s="28"/>
      <c r="Q146" s="28"/>
      <c r="R146" s="28"/>
      <c r="S146" s="28"/>
    </row>
    <row r="147" spans="1:23" s="29" customFormat="1" ht="12.75" x14ac:dyDescent="0.2">
      <c r="A147" s="1" t="s">
        <v>266</v>
      </c>
      <c r="B147" s="34" t="s">
        <v>265</v>
      </c>
      <c r="C147" s="2">
        <v>14</v>
      </c>
      <c r="D147" s="2">
        <v>2</v>
      </c>
      <c r="E147" s="2">
        <f t="shared" si="4"/>
        <v>480</v>
      </c>
      <c r="F147" s="43">
        <f t="shared" si="5"/>
        <v>274.28571428571428</v>
      </c>
      <c r="G147" s="2">
        <v>240</v>
      </c>
      <c r="H147" s="2">
        <v>270</v>
      </c>
      <c r="I147" s="4" t="s">
        <v>454</v>
      </c>
      <c r="J147" s="10" t="s">
        <v>41</v>
      </c>
      <c r="K147" s="32"/>
      <c r="L147" s="28"/>
      <c r="M147" s="28"/>
      <c r="N147" s="32"/>
      <c r="O147" s="28"/>
      <c r="P147" s="28"/>
      <c r="Q147" s="28"/>
      <c r="R147" s="28"/>
      <c r="S147" s="28"/>
    </row>
    <row r="148" spans="1:23" s="29" customFormat="1" ht="12.75" x14ac:dyDescent="0.2">
      <c r="A148" s="1" t="s">
        <v>266</v>
      </c>
      <c r="B148" s="34" t="s">
        <v>267</v>
      </c>
      <c r="C148" s="2">
        <v>14</v>
      </c>
      <c r="D148" s="2">
        <v>2</v>
      </c>
      <c r="E148" s="2">
        <f t="shared" si="4"/>
        <v>440</v>
      </c>
      <c r="F148" s="43">
        <f t="shared" si="5"/>
        <v>251.42857142857142</v>
      </c>
      <c r="G148" s="2">
        <v>220</v>
      </c>
      <c r="H148" s="2">
        <v>220</v>
      </c>
      <c r="I148" s="4" t="s">
        <v>454</v>
      </c>
      <c r="J148" s="10" t="s">
        <v>41</v>
      </c>
      <c r="K148" s="32"/>
      <c r="L148" s="28"/>
      <c r="M148" s="28"/>
      <c r="N148" s="32"/>
      <c r="O148" s="28"/>
      <c r="P148" s="28"/>
      <c r="Q148" s="28"/>
      <c r="R148" s="28"/>
      <c r="S148" s="28"/>
    </row>
    <row r="149" spans="1:23" s="29" customFormat="1" ht="12.75" x14ac:dyDescent="0.2">
      <c r="A149" s="1" t="s">
        <v>266</v>
      </c>
      <c r="B149" s="34" t="s">
        <v>270</v>
      </c>
      <c r="C149" s="2">
        <v>12</v>
      </c>
      <c r="D149" s="2">
        <v>1</v>
      </c>
      <c r="E149" s="2">
        <f t="shared" si="4"/>
        <v>200</v>
      </c>
      <c r="F149" s="43">
        <f t="shared" si="5"/>
        <v>133.33333333333334</v>
      </c>
      <c r="G149" s="2">
        <v>200</v>
      </c>
      <c r="H149" s="2">
        <v>190</v>
      </c>
      <c r="I149" s="4" t="s">
        <v>454</v>
      </c>
      <c r="J149" s="10" t="s">
        <v>41</v>
      </c>
      <c r="K149" s="32"/>
      <c r="L149" s="28"/>
      <c r="M149" s="28"/>
      <c r="N149" s="32"/>
      <c r="O149" s="28"/>
      <c r="P149" s="28"/>
      <c r="Q149" s="28"/>
      <c r="R149" s="28"/>
      <c r="S149" s="28"/>
    </row>
    <row r="150" spans="1:23" s="29" customFormat="1" ht="12.75" x14ac:dyDescent="0.2">
      <c r="A150" s="1" t="s">
        <v>272</v>
      </c>
      <c r="B150" s="34" t="s">
        <v>273</v>
      </c>
      <c r="C150" s="2">
        <v>15.5</v>
      </c>
      <c r="D150" s="2">
        <v>1</v>
      </c>
      <c r="E150" s="2">
        <f t="shared" si="4"/>
        <v>230</v>
      </c>
      <c r="F150" s="43">
        <f t="shared" si="5"/>
        <v>118.70967741935483</v>
      </c>
      <c r="G150" s="2">
        <v>230</v>
      </c>
      <c r="H150" s="2">
        <v>340</v>
      </c>
      <c r="I150" s="4" t="s">
        <v>465</v>
      </c>
      <c r="J150" s="10" t="s">
        <v>41</v>
      </c>
      <c r="K150" s="32"/>
      <c r="L150" s="28"/>
      <c r="M150" s="28"/>
      <c r="N150" s="32"/>
      <c r="O150" s="28"/>
      <c r="P150" s="28"/>
      <c r="Q150" s="28"/>
      <c r="R150" s="28"/>
      <c r="S150" s="28"/>
    </row>
    <row r="151" spans="1:23" s="29" customFormat="1" ht="12.75" x14ac:dyDescent="0.2">
      <c r="A151" s="1" t="s">
        <v>272</v>
      </c>
      <c r="B151" s="34" t="s">
        <v>273</v>
      </c>
      <c r="C151" s="2">
        <v>12</v>
      </c>
      <c r="D151" s="2">
        <v>1</v>
      </c>
      <c r="E151" s="2">
        <f t="shared" si="4"/>
        <v>180</v>
      </c>
      <c r="F151" s="43">
        <f t="shared" si="5"/>
        <v>120</v>
      </c>
      <c r="G151" s="2">
        <v>180</v>
      </c>
      <c r="H151" s="2">
        <v>260</v>
      </c>
      <c r="I151" s="4" t="s">
        <v>465</v>
      </c>
      <c r="J151" s="10" t="s">
        <v>41</v>
      </c>
      <c r="K151" s="32"/>
      <c r="L151" s="28"/>
      <c r="M151" s="28"/>
      <c r="N151" s="32"/>
      <c r="O151" s="28"/>
      <c r="P151" s="28"/>
      <c r="Q151" s="28"/>
      <c r="R151" s="28"/>
      <c r="S151" s="28"/>
    </row>
    <row r="152" spans="1:23" s="29" customFormat="1" ht="12.75" x14ac:dyDescent="0.2">
      <c r="A152" s="1" t="s">
        <v>272</v>
      </c>
      <c r="B152" s="34" t="s">
        <v>273</v>
      </c>
      <c r="C152" s="2">
        <v>11</v>
      </c>
      <c r="D152" s="2">
        <v>1</v>
      </c>
      <c r="E152" s="2">
        <f t="shared" si="4"/>
        <v>170</v>
      </c>
      <c r="F152" s="43">
        <f t="shared" si="5"/>
        <v>123.63636363636364</v>
      </c>
      <c r="G152" s="2">
        <v>170</v>
      </c>
      <c r="H152" s="2">
        <v>240</v>
      </c>
      <c r="I152" s="4" t="s">
        <v>465</v>
      </c>
      <c r="J152" s="10" t="s">
        <v>41</v>
      </c>
      <c r="K152" s="32"/>
      <c r="L152" s="28"/>
      <c r="M152" s="28"/>
      <c r="N152" s="32"/>
      <c r="O152" s="28"/>
      <c r="P152" s="28"/>
      <c r="Q152" s="28"/>
      <c r="R152" s="28"/>
      <c r="S152" s="28"/>
    </row>
    <row r="153" spans="1:23" s="29" customFormat="1" ht="12.75" x14ac:dyDescent="0.2">
      <c r="A153" s="1" t="s">
        <v>272</v>
      </c>
      <c r="B153" s="34" t="s">
        <v>273</v>
      </c>
      <c r="C153" s="2">
        <v>6.5</v>
      </c>
      <c r="D153" s="2">
        <v>1</v>
      </c>
      <c r="E153" s="2">
        <f t="shared" si="4"/>
        <v>100</v>
      </c>
      <c r="F153" s="43">
        <f t="shared" si="5"/>
        <v>123.07692307692308</v>
      </c>
      <c r="G153" s="2">
        <v>100</v>
      </c>
      <c r="H153" s="2">
        <v>150</v>
      </c>
      <c r="I153" s="4" t="s">
        <v>465</v>
      </c>
      <c r="J153" s="10" t="s">
        <v>41</v>
      </c>
      <c r="K153" s="32"/>
      <c r="L153" s="28"/>
      <c r="M153" s="28"/>
      <c r="N153" s="32"/>
      <c r="O153" s="28"/>
      <c r="P153" s="28"/>
      <c r="Q153" s="28"/>
      <c r="R153" s="28"/>
      <c r="S153" s="28"/>
    </row>
    <row r="154" spans="1:23" s="29" customFormat="1" ht="12.75" x14ac:dyDescent="0.2">
      <c r="A154" s="1" t="s">
        <v>272</v>
      </c>
      <c r="B154" s="34" t="s">
        <v>271</v>
      </c>
      <c r="C154" s="2">
        <v>6.5</v>
      </c>
      <c r="D154" s="2">
        <v>1</v>
      </c>
      <c r="E154" s="2">
        <f t="shared" si="4"/>
        <v>100</v>
      </c>
      <c r="F154" s="43">
        <f t="shared" si="5"/>
        <v>123.07692307692308</v>
      </c>
      <c r="G154" s="2">
        <v>100</v>
      </c>
      <c r="H154" s="2">
        <v>140</v>
      </c>
      <c r="I154" s="4" t="s">
        <v>465</v>
      </c>
      <c r="J154" s="10" t="s">
        <v>41</v>
      </c>
      <c r="K154" s="32"/>
      <c r="L154" s="28"/>
      <c r="M154" s="28"/>
      <c r="N154" s="32"/>
      <c r="O154" s="28"/>
      <c r="P154" s="28"/>
      <c r="Q154" s="28"/>
      <c r="R154" s="28"/>
      <c r="S154" s="28"/>
    </row>
    <row r="155" spans="1:23" s="29" customFormat="1" ht="15.75" x14ac:dyDescent="0.2">
      <c r="A155" s="63" t="s">
        <v>154</v>
      </c>
      <c r="B155" s="63"/>
      <c r="C155" s="63"/>
      <c r="D155" s="63"/>
      <c r="E155" s="63"/>
      <c r="F155" s="63"/>
      <c r="G155" s="63"/>
      <c r="H155" s="63"/>
    </row>
    <row r="156" spans="1:23" s="28" customFormat="1" ht="12.75" x14ac:dyDescent="0.2">
      <c r="A156" s="18" t="s">
        <v>51</v>
      </c>
      <c r="B156" s="35" t="s">
        <v>44</v>
      </c>
      <c r="C156" s="19" t="s">
        <v>65</v>
      </c>
      <c r="D156" s="19" t="s">
        <v>66</v>
      </c>
      <c r="E156" s="2" t="s">
        <v>66</v>
      </c>
      <c r="F156" s="43" t="s">
        <v>66</v>
      </c>
      <c r="G156" s="19" t="s">
        <v>66</v>
      </c>
      <c r="H156" s="2" t="s">
        <v>66</v>
      </c>
      <c r="I156" s="21" t="s">
        <v>67</v>
      </c>
      <c r="J156" s="20" t="s">
        <v>41</v>
      </c>
      <c r="K156" s="32"/>
      <c r="N156" s="32"/>
    </row>
    <row r="157" spans="1:23" s="28" customFormat="1" ht="12.75" x14ac:dyDescent="0.2">
      <c r="A157" s="18" t="s">
        <v>51</v>
      </c>
      <c r="B157" s="35" t="s">
        <v>46</v>
      </c>
      <c r="C157" s="19" t="s">
        <v>65</v>
      </c>
      <c r="D157" s="19" t="s">
        <v>66</v>
      </c>
      <c r="E157" s="2" t="s">
        <v>66</v>
      </c>
      <c r="F157" s="43" t="s">
        <v>66</v>
      </c>
      <c r="G157" s="19" t="s">
        <v>66</v>
      </c>
      <c r="H157" s="2" t="s">
        <v>66</v>
      </c>
      <c r="I157" s="21" t="s">
        <v>68</v>
      </c>
      <c r="J157" s="23" t="s">
        <v>40</v>
      </c>
      <c r="K157" s="32"/>
      <c r="N157" s="32"/>
    </row>
    <row r="158" spans="1:23" s="28" customFormat="1" ht="12.75" x14ac:dyDescent="0.2">
      <c r="A158" s="18" t="s">
        <v>42</v>
      </c>
      <c r="B158" s="35" t="s">
        <v>48</v>
      </c>
      <c r="C158" s="19" t="s">
        <v>65</v>
      </c>
      <c r="D158" s="19" t="s">
        <v>66</v>
      </c>
      <c r="E158" s="2" t="s">
        <v>66</v>
      </c>
      <c r="F158" s="43" t="s">
        <v>66</v>
      </c>
      <c r="G158" s="19" t="s">
        <v>66</v>
      </c>
      <c r="H158" s="2" t="s">
        <v>66</v>
      </c>
      <c r="I158" s="21" t="s">
        <v>68</v>
      </c>
      <c r="J158" s="23" t="s">
        <v>40</v>
      </c>
      <c r="K158" s="32"/>
      <c r="N158" s="32"/>
    </row>
    <row r="159" spans="1:23" s="28" customFormat="1" ht="12.75" x14ac:dyDescent="0.2">
      <c r="A159" s="18" t="s">
        <v>42</v>
      </c>
      <c r="B159" s="35" t="s">
        <v>47</v>
      </c>
      <c r="C159" s="19" t="s">
        <v>65</v>
      </c>
      <c r="D159" s="19" t="s">
        <v>66</v>
      </c>
      <c r="E159" s="2" t="s">
        <v>66</v>
      </c>
      <c r="F159" s="43" t="s">
        <v>66</v>
      </c>
      <c r="G159" s="19" t="s">
        <v>66</v>
      </c>
      <c r="H159" s="2" t="s">
        <v>66</v>
      </c>
      <c r="I159" s="21" t="s">
        <v>67</v>
      </c>
      <c r="J159" s="20" t="s">
        <v>41</v>
      </c>
      <c r="K159" s="32"/>
      <c r="N159" s="32"/>
    </row>
    <row r="160" spans="1:23" s="29" customFormat="1" ht="12.75" x14ac:dyDescent="0.2">
      <c r="A160" s="18" t="s">
        <v>42</v>
      </c>
      <c r="B160" s="35" t="s">
        <v>44</v>
      </c>
      <c r="C160" s="19" t="s">
        <v>65</v>
      </c>
      <c r="D160" s="19" t="s">
        <v>66</v>
      </c>
      <c r="E160" s="2" t="s">
        <v>66</v>
      </c>
      <c r="F160" s="43" t="s">
        <v>66</v>
      </c>
      <c r="G160" s="19" t="s">
        <v>66</v>
      </c>
      <c r="H160" s="2" t="s">
        <v>66</v>
      </c>
      <c r="I160" s="21" t="s">
        <v>67</v>
      </c>
      <c r="J160" s="20" t="s">
        <v>41</v>
      </c>
      <c r="K160" s="32"/>
      <c r="L160" s="28"/>
      <c r="M160" s="28"/>
      <c r="N160" s="32"/>
      <c r="O160" s="28"/>
      <c r="P160" s="28"/>
      <c r="Q160" s="28"/>
      <c r="R160" s="28"/>
      <c r="S160" s="28"/>
      <c r="T160" s="28"/>
      <c r="U160" s="28"/>
      <c r="V160" s="28"/>
      <c r="W160" s="28"/>
    </row>
    <row r="161" spans="1:23" s="29" customFormat="1" ht="12.75" x14ac:dyDescent="0.2">
      <c r="A161" s="18" t="s">
        <v>42</v>
      </c>
      <c r="B161" s="35" t="s">
        <v>50</v>
      </c>
      <c r="C161" s="19" t="s">
        <v>65</v>
      </c>
      <c r="D161" s="19" t="s">
        <v>66</v>
      </c>
      <c r="E161" s="2" t="s">
        <v>66</v>
      </c>
      <c r="F161" s="43" t="s">
        <v>66</v>
      </c>
      <c r="G161" s="19" t="s">
        <v>66</v>
      </c>
      <c r="H161" s="2" t="s">
        <v>66</v>
      </c>
      <c r="I161" s="21" t="s">
        <v>68</v>
      </c>
      <c r="J161" s="23" t="s">
        <v>40</v>
      </c>
      <c r="K161" s="32"/>
      <c r="L161" s="28"/>
      <c r="M161" s="28"/>
      <c r="N161" s="32"/>
      <c r="O161" s="28"/>
      <c r="P161" s="28"/>
      <c r="Q161" s="28"/>
      <c r="R161" s="28"/>
      <c r="S161" s="28"/>
      <c r="T161" s="28"/>
      <c r="U161" s="28"/>
      <c r="V161" s="28"/>
      <c r="W161" s="28"/>
    </row>
    <row r="162" spans="1:23" s="29" customFormat="1" ht="12.75" x14ac:dyDescent="0.2">
      <c r="A162" s="18" t="s">
        <v>42</v>
      </c>
      <c r="B162" s="35" t="s">
        <v>49</v>
      </c>
      <c r="C162" s="19" t="s">
        <v>65</v>
      </c>
      <c r="D162" s="19" t="s">
        <v>66</v>
      </c>
      <c r="E162" s="2" t="s">
        <v>66</v>
      </c>
      <c r="F162" s="43" t="s">
        <v>66</v>
      </c>
      <c r="G162" s="19" t="s">
        <v>66</v>
      </c>
      <c r="H162" s="2" t="s">
        <v>66</v>
      </c>
      <c r="I162" s="21" t="s">
        <v>67</v>
      </c>
      <c r="J162" s="20" t="s">
        <v>41</v>
      </c>
      <c r="K162" s="32"/>
      <c r="L162" s="28"/>
      <c r="M162" s="28"/>
      <c r="N162" s="32"/>
      <c r="O162" s="28"/>
      <c r="P162" s="28"/>
      <c r="Q162" s="28"/>
      <c r="R162" s="28"/>
      <c r="S162" s="28"/>
      <c r="T162" s="28"/>
      <c r="U162" s="28"/>
      <c r="V162" s="28"/>
      <c r="W162" s="28"/>
    </row>
    <row r="163" spans="1:23" s="29" customFormat="1" ht="12.75" x14ac:dyDescent="0.2">
      <c r="A163" s="18" t="s">
        <v>42</v>
      </c>
      <c r="B163" s="35" t="s">
        <v>43</v>
      </c>
      <c r="C163" s="19" t="s">
        <v>65</v>
      </c>
      <c r="D163" s="19" t="s">
        <v>66</v>
      </c>
      <c r="E163" s="2" t="s">
        <v>66</v>
      </c>
      <c r="F163" s="43" t="s">
        <v>66</v>
      </c>
      <c r="G163" s="19" t="s">
        <v>66</v>
      </c>
      <c r="H163" s="2" t="s">
        <v>66</v>
      </c>
      <c r="I163" s="21" t="s">
        <v>67</v>
      </c>
      <c r="J163" s="20" t="s">
        <v>41</v>
      </c>
      <c r="K163" s="32"/>
      <c r="L163" s="28"/>
      <c r="M163" s="28"/>
      <c r="N163" s="32"/>
      <c r="O163" s="28"/>
      <c r="P163" s="28"/>
      <c r="Q163" s="28"/>
      <c r="R163" s="28"/>
      <c r="S163" s="28"/>
      <c r="T163" s="28"/>
      <c r="U163" s="28"/>
      <c r="V163" s="28"/>
      <c r="W163" s="28"/>
    </row>
    <row r="164" spans="1:23" s="29" customFormat="1" ht="12.75" x14ac:dyDescent="0.2">
      <c r="A164" s="18" t="s">
        <v>45</v>
      </c>
      <c r="B164" s="35" t="s">
        <v>46</v>
      </c>
      <c r="C164" s="19" t="s">
        <v>65</v>
      </c>
      <c r="D164" s="19" t="s">
        <v>66</v>
      </c>
      <c r="E164" s="2" t="s">
        <v>66</v>
      </c>
      <c r="F164" s="43" t="s">
        <v>66</v>
      </c>
      <c r="G164" s="19" t="s">
        <v>66</v>
      </c>
      <c r="H164" s="2" t="s">
        <v>66</v>
      </c>
      <c r="I164" s="21" t="s">
        <v>68</v>
      </c>
      <c r="J164" s="22" t="s">
        <v>40</v>
      </c>
      <c r="K164" s="32"/>
      <c r="L164" s="28"/>
      <c r="M164" s="28"/>
      <c r="N164" s="32"/>
      <c r="O164" s="28"/>
      <c r="P164" s="28"/>
      <c r="Q164" s="28"/>
      <c r="R164" s="28"/>
      <c r="S164" s="28"/>
      <c r="T164" s="28"/>
      <c r="U164" s="28"/>
      <c r="V164" s="28"/>
      <c r="W164" s="28"/>
    </row>
    <row r="165" spans="1:23" s="29" customFormat="1" ht="12.75" x14ac:dyDescent="0.2">
      <c r="A165" s="18" t="s">
        <v>52</v>
      </c>
      <c r="B165" s="35" t="s">
        <v>46</v>
      </c>
      <c r="C165" s="19" t="s">
        <v>65</v>
      </c>
      <c r="D165" s="19" t="s">
        <v>66</v>
      </c>
      <c r="E165" s="2" t="s">
        <v>66</v>
      </c>
      <c r="F165" s="43" t="s">
        <v>66</v>
      </c>
      <c r="G165" s="19" t="s">
        <v>66</v>
      </c>
      <c r="H165" s="2" t="s">
        <v>66</v>
      </c>
      <c r="I165" s="21" t="s">
        <v>68</v>
      </c>
      <c r="J165" s="23" t="s">
        <v>40</v>
      </c>
      <c r="K165" s="32"/>
      <c r="L165" s="28"/>
      <c r="M165" s="28"/>
      <c r="N165" s="32"/>
      <c r="O165" s="28"/>
      <c r="P165" s="28"/>
      <c r="Q165" s="28"/>
      <c r="R165" s="28"/>
      <c r="S165" s="28"/>
      <c r="T165" s="28"/>
      <c r="U165" s="28"/>
      <c r="V165" s="28"/>
      <c r="W165" s="28"/>
    </row>
    <row r="166" spans="1:23" s="29" customFormat="1" ht="12.75" x14ac:dyDescent="0.2">
      <c r="A166" s="18" t="s">
        <v>52</v>
      </c>
      <c r="B166" s="35" t="s">
        <v>43</v>
      </c>
      <c r="C166" s="19" t="s">
        <v>65</v>
      </c>
      <c r="D166" s="19" t="s">
        <v>66</v>
      </c>
      <c r="E166" s="2" t="s">
        <v>66</v>
      </c>
      <c r="F166" s="43" t="s">
        <v>66</v>
      </c>
      <c r="G166" s="19" t="s">
        <v>66</v>
      </c>
      <c r="H166" s="2" t="s">
        <v>66</v>
      </c>
      <c r="I166" s="21" t="s">
        <v>67</v>
      </c>
      <c r="J166" s="20" t="s">
        <v>41</v>
      </c>
      <c r="K166" s="32"/>
      <c r="L166" s="28"/>
      <c r="M166" s="28"/>
      <c r="N166" s="32"/>
      <c r="O166" s="28"/>
      <c r="P166" s="28"/>
      <c r="Q166" s="28"/>
      <c r="R166" s="28"/>
      <c r="S166" s="28"/>
      <c r="T166" s="28"/>
      <c r="U166" s="28"/>
      <c r="V166" s="28"/>
      <c r="W166" s="28"/>
    </row>
    <row r="167" spans="1:23" s="29" customFormat="1" ht="12.75" x14ac:dyDescent="0.2">
      <c r="A167" s="40" t="s">
        <v>430</v>
      </c>
      <c r="B167" s="41" t="s">
        <v>432</v>
      </c>
      <c r="C167" s="42" t="s">
        <v>65</v>
      </c>
      <c r="D167" s="42" t="s">
        <v>66</v>
      </c>
      <c r="E167" s="14" t="s">
        <v>66</v>
      </c>
      <c r="F167" s="43" t="s">
        <v>66</v>
      </c>
      <c r="G167" s="42" t="s">
        <v>66</v>
      </c>
      <c r="H167" s="2" t="s">
        <v>66</v>
      </c>
      <c r="I167" s="44" t="s">
        <v>68</v>
      </c>
      <c r="J167" s="23" t="s">
        <v>40</v>
      </c>
      <c r="K167" s="46"/>
      <c r="L167" s="45"/>
      <c r="M167" s="45"/>
      <c r="N167" s="46"/>
      <c r="O167" s="45"/>
      <c r="P167" s="45"/>
      <c r="Q167" s="45"/>
      <c r="R167" s="45"/>
      <c r="S167" s="45"/>
      <c r="T167" s="45"/>
      <c r="U167" s="45"/>
      <c r="V167" s="45"/>
      <c r="W167" s="45"/>
    </row>
    <row r="168" spans="1:23" s="29" customFormat="1" ht="12.75" x14ac:dyDescent="0.2">
      <c r="A168" s="40" t="s">
        <v>54</v>
      </c>
      <c r="B168" s="41" t="s">
        <v>432</v>
      </c>
      <c r="C168" s="42" t="s">
        <v>65</v>
      </c>
      <c r="D168" s="42" t="s">
        <v>66</v>
      </c>
      <c r="E168" s="14" t="s">
        <v>66</v>
      </c>
      <c r="F168" s="43" t="s">
        <v>66</v>
      </c>
      <c r="G168" s="42" t="s">
        <v>66</v>
      </c>
      <c r="H168" s="2" t="s">
        <v>66</v>
      </c>
      <c r="I168" s="44" t="s">
        <v>68</v>
      </c>
      <c r="J168" s="23" t="s">
        <v>40</v>
      </c>
      <c r="K168" s="46"/>
      <c r="L168" s="45"/>
      <c r="M168" s="45"/>
      <c r="N168" s="46"/>
      <c r="O168" s="45"/>
      <c r="P168" s="45"/>
      <c r="Q168" s="45"/>
      <c r="R168" s="45"/>
      <c r="S168" s="45"/>
      <c r="T168" s="45"/>
      <c r="U168" s="45"/>
      <c r="V168" s="45"/>
      <c r="W168" s="45"/>
    </row>
    <row r="169" spans="1:23" s="29" customFormat="1" ht="12.75" x14ac:dyDescent="0.2">
      <c r="A169" s="40" t="s">
        <v>431</v>
      </c>
      <c r="B169" s="41" t="s">
        <v>432</v>
      </c>
      <c r="C169" s="42" t="s">
        <v>65</v>
      </c>
      <c r="D169" s="42" t="s">
        <v>66</v>
      </c>
      <c r="E169" s="14" t="s">
        <v>66</v>
      </c>
      <c r="F169" s="43" t="s">
        <v>66</v>
      </c>
      <c r="G169" s="42" t="s">
        <v>66</v>
      </c>
      <c r="H169" s="2" t="s">
        <v>66</v>
      </c>
      <c r="I169" s="44" t="s">
        <v>68</v>
      </c>
      <c r="J169" s="23" t="s">
        <v>40</v>
      </c>
      <c r="K169" s="46"/>
      <c r="L169" s="45"/>
      <c r="M169" s="45"/>
      <c r="N169" s="46"/>
      <c r="O169" s="45"/>
      <c r="P169" s="45"/>
      <c r="Q169" s="45"/>
      <c r="R169" s="45"/>
      <c r="S169" s="45"/>
      <c r="T169" s="45"/>
      <c r="U169" s="45"/>
      <c r="V169" s="45"/>
      <c r="W169" s="45"/>
    </row>
    <row r="170" spans="1:23" s="29" customFormat="1" ht="12.75" x14ac:dyDescent="0.2">
      <c r="A170" s="18" t="s">
        <v>53</v>
      </c>
      <c r="B170" s="35" t="s">
        <v>46</v>
      </c>
      <c r="C170" s="19" t="s">
        <v>65</v>
      </c>
      <c r="D170" s="19" t="s">
        <v>66</v>
      </c>
      <c r="E170" s="2" t="s">
        <v>66</v>
      </c>
      <c r="F170" s="43" t="s">
        <v>66</v>
      </c>
      <c r="G170" s="19" t="s">
        <v>66</v>
      </c>
      <c r="H170" s="19" t="s">
        <v>66</v>
      </c>
      <c r="I170" s="21" t="s">
        <v>68</v>
      </c>
      <c r="J170" s="23" t="s">
        <v>40</v>
      </c>
      <c r="K170" s="32"/>
      <c r="L170" s="28"/>
      <c r="M170" s="28"/>
      <c r="N170" s="32"/>
      <c r="O170" s="28"/>
      <c r="P170" s="28"/>
      <c r="Q170" s="28"/>
      <c r="R170" s="28"/>
      <c r="S170" s="28"/>
    </row>
    <row r="171" spans="1:23" s="29" customFormat="1" ht="12.75" x14ac:dyDescent="0.2">
      <c r="A171" s="18" t="s">
        <v>53</v>
      </c>
      <c r="B171" s="35" t="s">
        <v>43</v>
      </c>
      <c r="C171" s="19" t="s">
        <v>65</v>
      </c>
      <c r="D171" s="19" t="s">
        <v>66</v>
      </c>
      <c r="E171" s="2" t="s">
        <v>66</v>
      </c>
      <c r="F171" s="43" t="s">
        <v>66</v>
      </c>
      <c r="G171" s="19" t="s">
        <v>66</v>
      </c>
      <c r="H171" s="19" t="s">
        <v>66</v>
      </c>
      <c r="I171" s="21" t="s">
        <v>67</v>
      </c>
      <c r="J171" s="20" t="s">
        <v>41</v>
      </c>
      <c r="K171" s="32"/>
      <c r="L171" s="28"/>
      <c r="M171" s="28"/>
      <c r="N171" s="32"/>
      <c r="O171" s="28"/>
      <c r="P171" s="28"/>
      <c r="Q171" s="28"/>
      <c r="R171" s="28"/>
      <c r="S171" s="28"/>
    </row>
    <row r="172" spans="1:23" s="29" customFormat="1" ht="12.75" x14ac:dyDescent="0.2">
      <c r="A172" s="18" t="s">
        <v>120</v>
      </c>
      <c r="B172" s="35" t="s">
        <v>122</v>
      </c>
      <c r="C172" s="19" t="s">
        <v>65</v>
      </c>
      <c r="D172" s="19" t="s">
        <v>66</v>
      </c>
      <c r="E172" s="19" t="s">
        <v>66</v>
      </c>
      <c r="F172" s="42" t="s">
        <v>66</v>
      </c>
      <c r="G172" s="19" t="s">
        <v>66</v>
      </c>
      <c r="H172" s="19" t="s">
        <v>66</v>
      </c>
      <c r="I172" s="21" t="s">
        <v>68</v>
      </c>
      <c r="J172" s="23" t="s">
        <v>40</v>
      </c>
      <c r="K172" s="32"/>
      <c r="L172" s="28"/>
      <c r="M172" s="28"/>
      <c r="N172" s="32"/>
      <c r="O172" s="28"/>
      <c r="P172" s="28"/>
      <c r="Q172" s="28"/>
      <c r="R172" s="28"/>
      <c r="S172" s="28"/>
    </row>
    <row r="173" spans="1:23" s="29" customFormat="1" ht="12.75" x14ac:dyDescent="0.2">
      <c r="A173" s="18" t="s">
        <v>120</v>
      </c>
      <c r="B173" s="35" t="s">
        <v>123</v>
      </c>
      <c r="C173" s="19" t="s">
        <v>65</v>
      </c>
      <c r="D173" s="19" t="s">
        <v>66</v>
      </c>
      <c r="E173" s="19" t="s">
        <v>66</v>
      </c>
      <c r="F173" s="42" t="s">
        <v>66</v>
      </c>
      <c r="G173" s="19" t="s">
        <v>66</v>
      </c>
      <c r="H173" s="19" t="s">
        <v>66</v>
      </c>
      <c r="I173" s="21" t="s">
        <v>68</v>
      </c>
      <c r="J173" s="23" t="s">
        <v>40</v>
      </c>
      <c r="K173" s="32"/>
      <c r="L173" s="28"/>
      <c r="M173" s="28"/>
      <c r="N173" s="32"/>
      <c r="O173" s="28"/>
      <c r="P173" s="28"/>
      <c r="Q173" s="28"/>
      <c r="R173" s="28"/>
      <c r="S173" s="28"/>
    </row>
    <row r="174" spans="1:23" s="29" customFormat="1" ht="12.75" x14ac:dyDescent="0.2">
      <c r="A174" s="18" t="s">
        <v>120</v>
      </c>
      <c r="B174" s="35" t="s">
        <v>44</v>
      </c>
      <c r="C174" s="19" t="s">
        <v>65</v>
      </c>
      <c r="D174" s="19" t="s">
        <v>66</v>
      </c>
      <c r="E174" s="19" t="s">
        <v>66</v>
      </c>
      <c r="F174" s="42" t="s">
        <v>66</v>
      </c>
      <c r="G174" s="19" t="s">
        <v>66</v>
      </c>
      <c r="H174" s="19" t="s">
        <v>66</v>
      </c>
      <c r="I174" s="21" t="s">
        <v>67</v>
      </c>
      <c r="J174" s="20" t="s">
        <v>41</v>
      </c>
      <c r="K174" s="32"/>
      <c r="L174" s="28"/>
      <c r="M174" s="28"/>
      <c r="N174" s="32"/>
      <c r="O174" s="28"/>
      <c r="P174" s="28"/>
      <c r="Q174" s="28"/>
      <c r="R174" s="28"/>
      <c r="S174" s="28"/>
    </row>
    <row r="175" spans="1:23" s="29" customFormat="1" ht="12.75" x14ac:dyDescent="0.2">
      <c r="A175" s="18" t="s">
        <v>120</v>
      </c>
      <c r="B175" s="35" t="s">
        <v>129</v>
      </c>
      <c r="C175" s="19" t="s">
        <v>65</v>
      </c>
      <c r="D175" s="19" t="s">
        <v>66</v>
      </c>
      <c r="E175" s="19" t="s">
        <v>66</v>
      </c>
      <c r="F175" s="42" t="s">
        <v>66</v>
      </c>
      <c r="G175" s="19" t="s">
        <v>66</v>
      </c>
      <c r="H175" s="19" t="s">
        <v>66</v>
      </c>
      <c r="I175" s="21" t="s">
        <v>67</v>
      </c>
      <c r="J175" s="20" t="s">
        <v>41</v>
      </c>
      <c r="K175" s="32"/>
      <c r="L175" s="28"/>
      <c r="M175" s="28"/>
      <c r="N175" s="32"/>
      <c r="O175" s="28"/>
      <c r="P175" s="28"/>
      <c r="Q175" s="28"/>
      <c r="R175" s="28"/>
      <c r="S175" s="28"/>
    </row>
    <row r="176" spans="1:23" s="29" customFormat="1" ht="12.75" x14ac:dyDescent="0.2">
      <c r="A176" s="18" t="s">
        <v>120</v>
      </c>
      <c r="B176" s="35" t="s">
        <v>128</v>
      </c>
      <c r="C176" s="19" t="s">
        <v>65</v>
      </c>
      <c r="D176" s="19" t="s">
        <v>66</v>
      </c>
      <c r="E176" s="19" t="s">
        <v>66</v>
      </c>
      <c r="F176" s="42" t="s">
        <v>66</v>
      </c>
      <c r="G176" s="19" t="s">
        <v>66</v>
      </c>
      <c r="H176" s="19" t="s">
        <v>66</v>
      </c>
      <c r="I176" s="21" t="s">
        <v>67</v>
      </c>
      <c r="J176" s="20" t="s">
        <v>41</v>
      </c>
      <c r="K176" s="32"/>
      <c r="L176" s="28"/>
      <c r="M176" s="28"/>
      <c r="N176" s="32"/>
      <c r="O176" s="28"/>
      <c r="P176" s="28"/>
      <c r="Q176" s="28"/>
      <c r="R176" s="28"/>
      <c r="S176" s="28"/>
    </row>
    <row r="177" spans="1:23" s="29" customFormat="1" ht="12.75" x14ac:dyDescent="0.2">
      <c r="A177" s="18" t="s">
        <v>120</v>
      </c>
      <c r="B177" s="35" t="s">
        <v>124</v>
      </c>
      <c r="C177" s="19" t="s">
        <v>65</v>
      </c>
      <c r="D177" s="19" t="s">
        <v>66</v>
      </c>
      <c r="E177" s="19" t="s">
        <v>66</v>
      </c>
      <c r="F177" s="42" t="s">
        <v>66</v>
      </c>
      <c r="G177" s="19" t="s">
        <v>66</v>
      </c>
      <c r="H177" s="19" t="s">
        <v>66</v>
      </c>
      <c r="I177" s="21" t="s">
        <v>68</v>
      </c>
      <c r="J177" s="23" t="s">
        <v>40</v>
      </c>
      <c r="K177" s="32"/>
      <c r="L177" s="28"/>
      <c r="M177" s="28"/>
      <c r="N177" s="32"/>
      <c r="O177" s="28"/>
      <c r="P177" s="28"/>
      <c r="Q177" s="28"/>
      <c r="R177" s="28"/>
      <c r="S177" s="28"/>
    </row>
    <row r="178" spans="1:23" s="29" customFormat="1" ht="12.75" x14ac:dyDescent="0.2">
      <c r="A178" s="18" t="s">
        <v>120</v>
      </c>
      <c r="B178" s="35" t="s">
        <v>46</v>
      </c>
      <c r="C178" s="19" t="s">
        <v>65</v>
      </c>
      <c r="D178" s="19" t="s">
        <v>66</v>
      </c>
      <c r="E178" s="19" t="s">
        <v>66</v>
      </c>
      <c r="F178" s="42" t="s">
        <v>66</v>
      </c>
      <c r="G178" s="19" t="s">
        <v>66</v>
      </c>
      <c r="H178" s="19" t="s">
        <v>66</v>
      </c>
      <c r="I178" s="21" t="s">
        <v>68</v>
      </c>
      <c r="J178" s="23" t="s">
        <v>40</v>
      </c>
      <c r="K178" s="32"/>
      <c r="L178" s="28"/>
      <c r="M178" s="28"/>
      <c r="N178" s="32"/>
      <c r="O178" s="28"/>
      <c r="P178" s="28"/>
      <c r="Q178" s="28"/>
      <c r="R178" s="28"/>
      <c r="S178" s="28"/>
    </row>
    <row r="179" spans="1:23" s="29" customFormat="1" ht="12.75" x14ac:dyDescent="0.2">
      <c r="A179" s="18" t="s">
        <v>120</v>
      </c>
      <c r="B179" s="35" t="s">
        <v>121</v>
      </c>
      <c r="C179" s="19" t="s">
        <v>65</v>
      </c>
      <c r="D179" s="19" t="s">
        <v>66</v>
      </c>
      <c r="E179" s="19" t="s">
        <v>66</v>
      </c>
      <c r="F179" s="42" t="s">
        <v>66</v>
      </c>
      <c r="G179" s="19" t="s">
        <v>66</v>
      </c>
      <c r="H179" s="19" t="s">
        <v>66</v>
      </c>
      <c r="I179" s="21" t="s">
        <v>68</v>
      </c>
      <c r="J179" s="23" t="s">
        <v>40</v>
      </c>
      <c r="K179" s="32"/>
      <c r="L179" s="28"/>
      <c r="M179" s="28"/>
      <c r="N179" s="32"/>
      <c r="O179" s="28"/>
      <c r="P179" s="28"/>
      <c r="Q179" s="28"/>
      <c r="R179" s="28"/>
      <c r="S179" s="28"/>
    </row>
    <row r="180" spans="1:23" s="29" customFormat="1" ht="12.75" x14ac:dyDescent="0.2">
      <c r="A180" s="18" t="s">
        <v>120</v>
      </c>
      <c r="B180" s="35" t="s">
        <v>125</v>
      </c>
      <c r="C180" s="19" t="s">
        <v>65</v>
      </c>
      <c r="D180" s="19" t="s">
        <v>66</v>
      </c>
      <c r="E180" s="19" t="s">
        <v>66</v>
      </c>
      <c r="F180" s="42" t="s">
        <v>66</v>
      </c>
      <c r="G180" s="19" t="s">
        <v>66</v>
      </c>
      <c r="H180" s="19" t="s">
        <v>66</v>
      </c>
      <c r="I180" s="21" t="s">
        <v>68</v>
      </c>
      <c r="J180" s="23" t="s">
        <v>40</v>
      </c>
      <c r="K180" s="32"/>
      <c r="L180" s="28"/>
      <c r="M180" s="28"/>
      <c r="N180" s="32"/>
      <c r="O180" s="28"/>
      <c r="P180" s="28"/>
      <c r="Q180" s="28"/>
      <c r="R180" s="28"/>
      <c r="S180" s="28"/>
    </row>
    <row r="181" spans="1:23" s="29" customFormat="1" ht="12.75" x14ac:dyDescent="0.2">
      <c r="A181" s="18" t="s">
        <v>120</v>
      </c>
      <c r="B181" s="35" t="s">
        <v>126</v>
      </c>
      <c r="C181" s="19" t="s">
        <v>65</v>
      </c>
      <c r="D181" s="19" t="s">
        <v>66</v>
      </c>
      <c r="E181" s="19" t="s">
        <v>66</v>
      </c>
      <c r="F181" s="42" t="s">
        <v>66</v>
      </c>
      <c r="G181" s="19" t="s">
        <v>66</v>
      </c>
      <c r="H181" s="19" t="s">
        <v>66</v>
      </c>
      <c r="I181" s="21" t="s">
        <v>68</v>
      </c>
      <c r="J181" s="23" t="s">
        <v>40</v>
      </c>
      <c r="K181" s="32"/>
      <c r="L181" s="28"/>
      <c r="M181" s="28"/>
      <c r="N181" s="32"/>
      <c r="O181" s="28"/>
      <c r="P181" s="28"/>
      <c r="Q181" s="28"/>
      <c r="R181" s="28"/>
      <c r="S181" s="28"/>
    </row>
    <row r="182" spans="1:23" s="29" customFormat="1" ht="12.75" x14ac:dyDescent="0.2">
      <c r="A182" s="18" t="s">
        <v>120</v>
      </c>
      <c r="B182" s="35" t="s">
        <v>127</v>
      </c>
      <c r="C182" s="19" t="s">
        <v>65</v>
      </c>
      <c r="D182" s="19" t="s">
        <v>66</v>
      </c>
      <c r="E182" s="19" t="s">
        <v>66</v>
      </c>
      <c r="F182" s="42" t="s">
        <v>66</v>
      </c>
      <c r="G182" s="19" t="s">
        <v>66</v>
      </c>
      <c r="H182" s="19" t="s">
        <v>66</v>
      </c>
      <c r="I182" s="21" t="s">
        <v>68</v>
      </c>
      <c r="J182" s="23" t="s">
        <v>40</v>
      </c>
      <c r="K182" s="32"/>
      <c r="L182" s="28"/>
      <c r="M182" s="28"/>
      <c r="N182" s="32"/>
      <c r="O182" s="28"/>
      <c r="P182" s="28"/>
      <c r="Q182" s="28"/>
      <c r="R182" s="28"/>
      <c r="S182" s="28"/>
    </row>
    <row r="183" spans="1:23" s="29" customFormat="1" ht="12.75" x14ac:dyDescent="0.2">
      <c r="A183" s="18" t="s">
        <v>136</v>
      </c>
      <c r="B183" s="35" t="s">
        <v>140</v>
      </c>
      <c r="C183" s="19" t="s">
        <v>65</v>
      </c>
      <c r="D183" s="19" t="s">
        <v>66</v>
      </c>
      <c r="E183" s="19" t="s">
        <v>66</v>
      </c>
      <c r="F183" s="42" t="s">
        <v>66</v>
      </c>
      <c r="G183" s="19" t="s">
        <v>66</v>
      </c>
      <c r="H183" s="19" t="s">
        <v>66</v>
      </c>
      <c r="I183" s="21" t="s">
        <v>68</v>
      </c>
      <c r="J183" s="23" t="s">
        <v>40</v>
      </c>
      <c r="K183" s="32"/>
      <c r="L183" s="28"/>
      <c r="M183" s="28"/>
      <c r="N183" s="32"/>
      <c r="O183" s="28"/>
      <c r="P183" s="28"/>
      <c r="Q183" s="28"/>
      <c r="R183" s="28"/>
      <c r="S183" s="28"/>
    </row>
    <row r="184" spans="1:23" s="29" customFormat="1" ht="12.75" x14ac:dyDescent="0.2">
      <c r="A184" s="18" t="s">
        <v>136</v>
      </c>
      <c r="B184" s="35" t="s">
        <v>141</v>
      </c>
      <c r="C184" s="19" t="s">
        <v>65</v>
      </c>
      <c r="D184" s="19" t="s">
        <v>66</v>
      </c>
      <c r="E184" s="19" t="s">
        <v>66</v>
      </c>
      <c r="F184" s="42" t="s">
        <v>66</v>
      </c>
      <c r="G184" s="19" t="s">
        <v>66</v>
      </c>
      <c r="H184" s="19" t="s">
        <v>66</v>
      </c>
      <c r="I184" s="21" t="s">
        <v>67</v>
      </c>
      <c r="J184" s="20" t="s">
        <v>41</v>
      </c>
      <c r="K184" s="32"/>
      <c r="L184" s="28"/>
      <c r="M184" s="28"/>
      <c r="N184" s="32"/>
      <c r="O184" s="28"/>
      <c r="P184" s="28"/>
      <c r="Q184" s="28"/>
      <c r="R184" s="28"/>
      <c r="S184" s="28"/>
    </row>
    <row r="185" spans="1:23" s="29" customFormat="1" ht="12.75" x14ac:dyDescent="0.2">
      <c r="A185" s="18" t="s">
        <v>136</v>
      </c>
      <c r="B185" s="35" t="s">
        <v>137</v>
      </c>
      <c r="C185" s="19" t="s">
        <v>65</v>
      </c>
      <c r="D185" s="19" t="s">
        <v>66</v>
      </c>
      <c r="E185" s="19" t="s">
        <v>66</v>
      </c>
      <c r="F185" s="42" t="s">
        <v>66</v>
      </c>
      <c r="G185" s="19" t="s">
        <v>66</v>
      </c>
      <c r="H185" s="19" t="s">
        <v>66</v>
      </c>
      <c r="I185" s="21" t="s">
        <v>68</v>
      </c>
      <c r="J185" s="23" t="s">
        <v>40</v>
      </c>
      <c r="K185" s="32"/>
      <c r="L185" s="28"/>
      <c r="M185" s="28"/>
      <c r="N185" s="32"/>
      <c r="O185" s="28"/>
      <c r="P185" s="28"/>
      <c r="Q185" s="28"/>
      <c r="R185" s="28"/>
      <c r="S185" s="28"/>
    </row>
    <row r="186" spans="1:23" s="29" customFormat="1" ht="12.75" x14ac:dyDescent="0.2">
      <c r="A186" s="18" t="s">
        <v>139</v>
      </c>
      <c r="B186" s="35" t="s">
        <v>138</v>
      </c>
      <c r="C186" s="19" t="s">
        <v>65</v>
      </c>
      <c r="D186" s="19" t="s">
        <v>66</v>
      </c>
      <c r="E186" s="19" t="s">
        <v>66</v>
      </c>
      <c r="F186" s="42" t="s">
        <v>66</v>
      </c>
      <c r="G186" s="19" t="s">
        <v>66</v>
      </c>
      <c r="H186" s="19" t="s">
        <v>66</v>
      </c>
      <c r="I186" s="21" t="s">
        <v>67</v>
      </c>
      <c r="J186" s="20" t="s">
        <v>41</v>
      </c>
      <c r="K186" s="32"/>
      <c r="L186" s="28"/>
      <c r="M186" s="28"/>
      <c r="N186" s="32"/>
      <c r="O186" s="28"/>
      <c r="P186" s="28"/>
      <c r="Q186" s="28"/>
      <c r="R186" s="28"/>
      <c r="S186" s="28"/>
    </row>
    <row r="187" spans="1:23" s="28" customFormat="1" ht="12.75" x14ac:dyDescent="0.2">
      <c r="A187" s="18" t="s">
        <v>60</v>
      </c>
      <c r="B187" s="35" t="s">
        <v>44</v>
      </c>
      <c r="C187" s="19" t="s">
        <v>65</v>
      </c>
      <c r="D187" s="19" t="s">
        <v>66</v>
      </c>
      <c r="E187" s="19" t="s">
        <v>66</v>
      </c>
      <c r="F187" s="42" t="s">
        <v>66</v>
      </c>
      <c r="G187" s="19" t="s">
        <v>66</v>
      </c>
      <c r="H187" s="19" t="s">
        <v>66</v>
      </c>
      <c r="I187" s="21" t="s">
        <v>67</v>
      </c>
      <c r="J187" s="20" t="s">
        <v>41</v>
      </c>
      <c r="K187" s="32"/>
      <c r="N187" s="32"/>
      <c r="T187" s="29"/>
      <c r="U187" s="29"/>
      <c r="V187" s="29"/>
      <c r="W187" s="29"/>
    </row>
    <row r="188" spans="1:23" s="28" customFormat="1" ht="12.75" x14ac:dyDescent="0.2">
      <c r="A188" s="18" t="s">
        <v>60</v>
      </c>
      <c r="B188" s="35" t="s">
        <v>63</v>
      </c>
      <c r="C188" s="19" t="s">
        <v>65</v>
      </c>
      <c r="D188" s="19" t="s">
        <v>66</v>
      </c>
      <c r="E188" s="19" t="s">
        <v>66</v>
      </c>
      <c r="F188" s="42" t="s">
        <v>66</v>
      </c>
      <c r="G188" s="19" t="s">
        <v>66</v>
      </c>
      <c r="H188" s="19" t="s">
        <v>66</v>
      </c>
      <c r="I188" s="21" t="s">
        <v>67</v>
      </c>
      <c r="J188" s="20" t="s">
        <v>41</v>
      </c>
      <c r="K188" s="32"/>
      <c r="N188" s="32"/>
      <c r="T188" s="29"/>
      <c r="U188" s="29"/>
      <c r="V188" s="29"/>
      <c r="W188" s="29"/>
    </row>
    <row r="189" spans="1:23" s="45" customFormat="1" ht="12.75" x14ac:dyDescent="0.2">
      <c r="A189" s="18" t="s">
        <v>60</v>
      </c>
      <c r="B189" s="35" t="s">
        <v>64</v>
      </c>
      <c r="C189" s="19" t="s">
        <v>65</v>
      </c>
      <c r="D189" s="19" t="s">
        <v>66</v>
      </c>
      <c r="E189" s="19" t="s">
        <v>66</v>
      </c>
      <c r="F189" s="42" t="s">
        <v>66</v>
      </c>
      <c r="G189" s="19" t="s">
        <v>66</v>
      </c>
      <c r="H189" s="19" t="s">
        <v>66</v>
      </c>
      <c r="I189" s="21" t="s">
        <v>67</v>
      </c>
      <c r="J189" s="20" t="s">
        <v>41</v>
      </c>
      <c r="K189" s="32"/>
      <c r="L189" s="28"/>
      <c r="M189" s="28"/>
      <c r="N189" s="32"/>
      <c r="O189" s="28"/>
      <c r="P189" s="28"/>
      <c r="Q189" s="28"/>
      <c r="R189" s="28"/>
      <c r="S189" s="28"/>
      <c r="T189" s="29"/>
      <c r="U189" s="29"/>
      <c r="V189" s="29"/>
      <c r="W189" s="29"/>
    </row>
    <row r="190" spans="1:23" s="45" customFormat="1" ht="12.75" x14ac:dyDescent="0.2">
      <c r="A190" s="18" t="s">
        <v>60</v>
      </c>
      <c r="B190" s="35" t="s">
        <v>128</v>
      </c>
      <c r="C190" s="19" t="s">
        <v>65</v>
      </c>
      <c r="D190" s="19" t="s">
        <v>66</v>
      </c>
      <c r="E190" s="19" t="s">
        <v>66</v>
      </c>
      <c r="F190" s="42" t="s">
        <v>66</v>
      </c>
      <c r="G190" s="19" t="s">
        <v>66</v>
      </c>
      <c r="H190" s="19" t="s">
        <v>66</v>
      </c>
      <c r="I190" s="21" t="s">
        <v>67</v>
      </c>
      <c r="J190" s="20" t="s">
        <v>41</v>
      </c>
      <c r="K190" s="32"/>
      <c r="L190" s="28"/>
      <c r="M190" s="28"/>
      <c r="N190" s="32"/>
      <c r="O190" s="28"/>
      <c r="P190" s="28"/>
      <c r="Q190" s="28"/>
      <c r="R190" s="28"/>
      <c r="S190" s="28"/>
      <c r="T190" s="29"/>
      <c r="U190" s="29"/>
      <c r="V190" s="29"/>
      <c r="W190" s="29"/>
    </row>
    <row r="191" spans="1:23" s="45" customFormat="1" ht="12.75" x14ac:dyDescent="0.2">
      <c r="A191" s="18" t="s">
        <v>60</v>
      </c>
      <c r="B191" s="35" t="s">
        <v>62</v>
      </c>
      <c r="C191" s="19" t="s">
        <v>65</v>
      </c>
      <c r="D191" s="19" t="s">
        <v>66</v>
      </c>
      <c r="E191" s="19" t="s">
        <v>66</v>
      </c>
      <c r="F191" s="42" t="s">
        <v>66</v>
      </c>
      <c r="G191" s="19" t="s">
        <v>66</v>
      </c>
      <c r="H191" s="19" t="s">
        <v>66</v>
      </c>
      <c r="I191" s="21" t="s">
        <v>68</v>
      </c>
      <c r="J191" s="23" t="s">
        <v>40</v>
      </c>
      <c r="K191" s="32"/>
      <c r="L191" s="28"/>
      <c r="M191" s="28"/>
      <c r="N191" s="32"/>
      <c r="O191" s="28"/>
      <c r="P191" s="28"/>
      <c r="Q191" s="28"/>
      <c r="R191" s="28"/>
      <c r="S191" s="28"/>
      <c r="T191" s="29"/>
      <c r="U191" s="29"/>
      <c r="V191" s="29"/>
      <c r="W191" s="29"/>
    </row>
    <row r="192" spans="1:23" s="28" customFormat="1" ht="12.75" x14ac:dyDescent="0.2">
      <c r="A192" s="18" t="s">
        <v>60</v>
      </c>
      <c r="B192" s="35" t="s">
        <v>61</v>
      </c>
      <c r="C192" s="19" t="s">
        <v>65</v>
      </c>
      <c r="D192" s="19" t="s">
        <v>66</v>
      </c>
      <c r="E192" s="19" t="s">
        <v>66</v>
      </c>
      <c r="F192" s="42" t="s">
        <v>66</v>
      </c>
      <c r="G192" s="19" t="s">
        <v>66</v>
      </c>
      <c r="H192" s="19" t="s">
        <v>66</v>
      </c>
      <c r="I192" s="21" t="s">
        <v>67</v>
      </c>
      <c r="J192" s="20" t="s">
        <v>41</v>
      </c>
      <c r="K192" s="32"/>
      <c r="N192" s="32"/>
      <c r="T192" s="29"/>
      <c r="U192" s="29"/>
      <c r="V192" s="29"/>
      <c r="W192" s="29"/>
    </row>
    <row r="193" spans="1:23" s="28" customFormat="1" ht="12.75" x14ac:dyDescent="0.2">
      <c r="A193" s="18" t="s">
        <v>60</v>
      </c>
      <c r="B193" s="35" t="s">
        <v>46</v>
      </c>
      <c r="C193" s="19" t="s">
        <v>65</v>
      </c>
      <c r="D193" s="19" t="s">
        <v>66</v>
      </c>
      <c r="E193" s="19" t="s">
        <v>66</v>
      </c>
      <c r="F193" s="42" t="s">
        <v>66</v>
      </c>
      <c r="G193" s="19" t="s">
        <v>66</v>
      </c>
      <c r="H193" s="19" t="s">
        <v>66</v>
      </c>
      <c r="I193" s="21" t="s">
        <v>68</v>
      </c>
      <c r="J193" s="23" t="s">
        <v>40</v>
      </c>
      <c r="K193" s="32"/>
      <c r="N193" s="32"/>
      <c r="T193" s="29"/>
      <c r="U193" s="29"/>
      <c r="V193" s="29"/>
      <c r="W193" s="29"/>
    </row>
    <row r="194" spans="1:23" s="28" customFormat="1" ht="12.75" x14ac:dyDescent="0.2">
      <c r="A194" s="18" t="s">
        <v>60</v>
      </c>
      <c r="B194" s="35" t="s">
        <v>121</v>
      </c>
      <c r="C194" s="19" t="s">
        <v>65</v>
      </c>
      <c r="D194" s="19" t="s">
        <v>66</v>
      </c>
      <c r="E194" s="19" t="s">
        <v>66</v>
      </c>
      <c r="F194" s="42" t="s">
        <v>66</v>
      </c>
      <c r="G194" s="19" t="s">
        <v>66</v>
      </c>
      <c r="H194" s="19" t="s">
        <v>66</v>
      </c>
      <c r="I194" s="21" t="s">
        <v>68</v>
      </c>
      <c r="J194" s="23" t="s">
        <v>40</v>
      </c>
      <c r="K194" s="32"/>
      <c r="N194" s="32"/>
      <c r="T194" s="29"/>
      <c r="U194" s="29"/>
      <c r="V194" s="29"/>
      <c r="W194" s="29"/>
    </row>
    <row r="195" spans="1:23" s="28" customFormat="1" ht="12.75" x14ac:dyDescent="0.2">
      <c r="A195" s="18" t="s">
        <v>56</v>
      </c>
      <c r="B195" s="35" t="s">
        <v>43</v>
      </c>
      <c r="C195" s="19" t="s">
        <v>65</v>
      </c>
      <c r="D195" s="19" t="s">
        <v>66</v>
      </c>
      <c r="E195" s="19" t="s">
        <v>66</v>
      </c>
      <c r="F195" s="42" t="s">
        <v>66</v>
      </c>
      <c r="G195" s="19" t="s">
        <v>66</v>
      </c>
      <c r="H195" s="19" t="s">
        <v>66</v>
      </c>
      <c r="I195" s="21" t="s">
        <v>67</v>
      </c>
      <c r="J195" s="20" t="s">
        <v>41</v>
      </c>
      <c r="K195" s="32"/>
      <c r="N195" s="32"/>
      <c r="T195" s="29"/>
      <c r="U195" s="29"/>
      <c r="V195" s="29"/>
      <c r="W195" s="29"/>
    </row>
    <row r="196" spans="1:23" s="28" customFormat="1" ht="12.75" x14ac:dyDescent="0.2">
      <c r="A196" s="18" t="s">
        <v>57</v>
      </c>
      <c r="B196" s="35" t="s">
        <v>46</v>
      </c>
      <c r="C196" s="19" t="s">
        <v>65</v>
      </c>
      <c r="D196" s="19" t="s">
        <v>66</v>
      </c>
      <c r="E196" s="19" t="s">
        <v>66</v>
      </c>
      <c r="F196" s="42" t="s">
        <v>66</v>
      </c>
      <c r="G196" s="19" t="s">
        <v>66</v>
      </c>
      <c r="H196" s="19" t="s">
        <v>66</v>
      </c>
      <c r="I196" s="21" t="s">
        <v>68</v>
      </c>
      <c r="J196" s="23" t="s">
        <v>40</v>
      </c>
      <c r="K196" s="32"/>
      <c r="N196" s="32"/>
      <c r="T196" s="29"/>
      <c r="U196" s="29"/>
      <c r="V196" s="29"/>
      <c r="W196" s="29"/>
    </row>
    <row r="197" spans="1:23" s="28" customFormat="1" ht="12.75" x14ac:dyDescent="0.2">
      <c r="A197" s="18" t="s">
        <v>55</v>
      </c>
      <c r="B197" s="35" t="s">
        <v>44</v>
      </c>
      <c r="C197" s="19" t="s">
        <v>65</v>
      </c>
      <c r="D197" s="19" t="s">
        <v>66</v>
      </c>
      <c r="E197" s="2" t="s">
        <v>66</v>
      </c>
      <c r="F197" s="43" t="s">
        <v>66</v>
      </c>
      <c r="G197" s="19" t="s">
        <v>66</v>
      </c>
      <c r="H197" s="19" t="s">
        <v>66</v>
      </c>
      <c r="I197" s="21" t="s">
        <v>67</v>
      </c>
      <c r="J197" s="20" t="s">
        <v>41</v>
      </c>
      <c r="K197" s="32"/>
      <c r="N197" s="32"/>
      <c r="T197" s="29"/>
      <c r="U197" s="29"/>
      <c r="V197" s="29"/>
      <c r="W197" s="29"/>
    </row>
    <row r="198" spans="1:23" s="28" customFormat="1" ht="12.75" x14ac:dyDescent="0.2">
      <c r="A198" s="18" t="s">
        <v>55</v>
      </c>
      <c r="B198" s="35" t="s">
        <v>46</v>
      </c>
      <c r="C198" s="19" t="s">
        <v>65</v>
      </c>
      <c r="D198" s="19" t="s">
        <v>66</v>
      </c>
      <c r="E198" s="2" t="s">
        <v>66</v>
      </c>
      <c r="F198" s="43" t="s">
        <v>66</v>
      </c>
      <c r="G198" s="19" t="s">
        <v>66</v>
      </c>
      <c r="H198" s="19" t="s">
        <v>66</v>
      </c>
      <c r="I198" s="21" t="s">
        <v>68</v>
      </c>
      <c r="J198" s="23" t="s">
        <v>40</v>
      </c>
      <c r="K198" s="32"/>
      <c r="N198" s="32"/>
      <c r="T198" s="29"/>
      <c r="U198" s="29"/>
      <c r="V198" s="29"/>
      <c r="W198" s="29"/>
    </row>
    <row r="199" spans="1:23" s="28" customFormat="1" ht="12.75" x14ac:dyDescent="0.2">
      <c r="A199" s="18" t="s">
        <v>39</v>
      </c>
      <c r="B199" s="35" t="s">
        <v>44</v>
      </c>
      <c r="C199" s="19" t="s">
        <v>65</v>
      </c>
      <c r="D199" s="19" t="s">
        <v>66</v>
      </c>
      <c r="E199" s="2" t="s">
        <v>66</v>
      </c>
      <c r="F199" s="43" t="s">
        <v>66</v>
      </c>
      <c r="G199" s="19" t="s">
        <v>66</v>
      </c>
      <c r="H199" s="19" t="s">
        <v>66</v>
      </c>
      <c r="I199" s="21" t="s">
        <v>67</v>
      </c>
      <c r="J199" s="20" t="s">
        <v>41</v>
      </c>
      <c r="K199" s="32"/>
      <c r="N199" s="32"/>
    </row>
    <row r="200" spans="1:23" s="28" customFormat="1" ht="12.75" x14ac:dyDescent="0.2">
      <c r="A200" s="18" t="s">
        <v>39</v>
      </c>
      <c r="B200" s="35" t="s">
        <v>46</v>
      </c>
      <c r="C200" s="19" t="s">
        <v>65</v>
      </c>
      <c r="D200" s="19" t="s">
        <v>66</v>
      </c>
      <c r="E200" s="2" t="s">
        <v>66</v>
      </c>
      <c r="F200" s="43" t="s">
        <v>66</v>
      </c>
      <c r="G200" s="19" t="s">
        <v>66</v>
      </c>
      <c r="H200" s="19" t="s">
        <v>66</v>
      </c>
      <c r="I200" s="21" t="s">
        <v>68</v>
      </c>
      <c r="J200" s="23" t="s">
        <v>40</v>
      </c>
      <c r="K200" s="32"/>
      <c r="N200" s="32"/>
    </row>
    <row r="201" spans="1:23" s="29" customFormat="1" ht="12.75" x14ac:dyDescent="0.2">
      <c r="A201" s="18" t="s">
        <v>39</v>
      </c>
      <c r="B201" s="35" t="s">
        <v>43</v>
      </c>
      <c r="C201" s="19" t="s">
        <v>65</v>
      </c>
      <c r="D201" s="19" t="s">
        <v>66</v>
      </c>
      <c r="E201" s="2" t="s">
        <v>66</v>
      </c>
      <c r="F201" s="43" t="s">
        <v>66</v>
      </c>
      <c r="G201" s="19" t="s">
        <v>66</v>
      </c>
      <c r="H201" s="19" t="s">
        <v>66</v>
      </c>
      <c r="I201" s="21" t="s">
        <v>67</v>
      </c>
      <c r="J201" s="20" t="s">
        <v>41</v>
      </c>
      <c r="K201" s="32"/>
      <c r="L201" s="28"/>
      <c r="M201" s="28"/>
      <c r="N201" s="32"/>
      <c r="O201" s="28"/>
      <c r="P201" s="28"/>
      <c r="Q201" s="28"/>
      <c r="R201" s="28"/>
      <c r="S201" s="28"/>
      <c r="T201" s="28"/>
      <c r="U201" s="28"/>
      <c r="V201" s="28"/>
      <c r="W201" s="28"/>
    </row>
    <row r="202" spans="1:23" s="29" customFormat="1" ht="12.75" x14ac:dyDescent="0.2">
      <c r="A202" s="18" t="s">
        <v>58</v>
      </c>
      <c r="B202" s="35" t="s">
        <v>59</v>
      </c>
      <c r="C202" s="19" t="s">
        <v>65</v>
      </c>
      <c r="D202" s="19" t="s">
        <v>66</v>
      </c>
      <c r="E202" s="2" t="s">
        <v>66</v>
      </c>
      <c r="F202" s="43" t="s">
        <v>66</v>
      </c>
      <c r="G202" s="19" t="s">
        <v>66</v>
      </c>
      <c r="H202" s="19" t="s">
        <v>66</v>
      </c>
      <c r="I202" s="21" t="s">
        <v>67</v>
      </c>
      <c r="J202" s="20" t="s">
        <v>41</v>
      </c>
      <c r="K202" s="32"/>
      <c r="L202" s="28"/>
      <c r="M202" s="28"/>
      <c r="N202" s="32"/>
      <c r="O202" s="28"/>
      <c r="P202" s="28"/>
      <c r="Q202" s="28"/>
      <c r="R202" s="28"/>
      <c r="S202" s="28"/>
      <c r="T202" s="28"/>
      <c r="U202" s="28"/>
      <c r="V202" s="28"/>
      <c r="W202" s="28"/>
    </row>
    <row r="203" spans="1:23" s="29" customFormat="1" ht="15.75" x14ac:dyDescent="0.25">
      <c r="A203" s="55" t="s">
        <v>306</v>
      </c>
      <c r="B203" s="55"/>
      <c r="C203" s="55"/>
      <c r="D203" s="55"/>
      <c r="E203" s="55"/>
      <c r="F203" s="55"/>
      <c r="G203" s="55"/>
      <c r="H203" s="55"/>
    </row>
    <row r="204" spans="1:23" s="29" customFormat="1" ht="12.75" x14ac:dyDescent="0.2">
      <c r="A204" s="1" t="s">
        <v>162</v>
      </c>
      <c r="B204" s="34" t="s">
        <v>164</v>
      </c>
      <c r="C204" s="2">
        <v>32</v>
      </c>
      <c r="D204" s="2">
        <v>2.5</v>
      </c>
      <c r="E204" s="2">
        <f t="shared" ref="E204:E211" si="6">D204*G204</f>
        <v>75</v>
      </c>
      <c r="F204" s="43">
        <f t="shared" ref="F204:F211" si="7">E204/(C204/8)</f>
        <v>18.75</v>
      </c>
      <c r="G204" s="2">
        <v>30</v>
      </c>
      <c r="H204" s="2" t="s">
        <v>66</v>
      </c>
      <c r="I204" s="4" t="s">
        <v>438</v>
      </c>
      <c r="J204" s="10" t="s">
        <v>41</v>
      </c>
      <c r="K204" s="32"/>
      <c r="L204" s="28"/>
      <c r="M204" s="28"/>
      <c r="N204" s="32"/>
      <c r="O204" s="28"/>
      <c r="P204" s="28"/>
      <c r="Q204" s="28"/>
      <c r="R204" s="28"/>
      <c r="S204" s="28"/>
      <c r="T204" s="28"/>
      <c r="U204" s="28"/>
      <c r="V204" s="28"/>
      <c r="W204" s="28"/>
    </row>
    <row r="205" spans="1:23" s="29" customFormat="1" ht="12.75" x14ac:dyDescent="0.2">
      <c r="A205" s="1" t="s">
        <v>162</v>
      </c>
      <c r="B205" s="34" t="s">
        <v>277</v>
      </c>
      <c r="C205" s="2">
        <v>32</v>
      </c>
      <c r="D205" s="2">
        <v>2.5</v>
      </c>
      <c r="E205" s="2">
        <f t="shared" si="6"/>
        <v>75</v>
      </c>
      <c r="F205" s="43">
        <f t="shared" si="7"/>
        <v>18.75</v>
      </c>
      <c r="G205" s="2">
        <v>30</v>
      </c>
      <c r="H205" s="2" t="s">
        <v>66</v>
      </c>
      <c r="I205" s="4" t="s">
        <v>438</v>
      </c>
      <c r="J205" s="10" t="s">
        <v>41</v>
      </c>
      <c r="K205" s="32"/>
      <c r="L205" s="28"/>
      <c r="M205" s="28"/>
      <c r="N205" s="32"/>
      <c r="O205" s="28"/>
      <c r="P205" s="28"/>
      <c r="Q205" s="28"/>
      <c r="R205" s="28"/>
      <c r="S205" s="28"/>
      <c r="T205" s="28"/>
      <c r="U205" s="28"/>
      <c r="V205" s="28"/>
      <c r="W205" s="28"/>
    </row>
    <row r="206" spans="1:23" s="29" customFormat="1" ht="12.75" x14ac:dyDescent="0.2">
      <c r="A206" s="1" t="s">
        <v>162</v>
      </c>
      <c r="B206" s="34" t="s">
        <v>163</v>
      </c>
      <c r="C206" s="2">
        <v>32</v>
      </c>
      <c r="D206" s="2">
        <v>2.5</v>
      </c>
      <c r="E206" s="2">
        <f t="shared" si="6"/>
        <v>75</v>
      </c>
      <c r="F206" s="43">
        <f t="shared" si="7"/>
        <v>18.75</v>
      </c>
      <c r="G206" s="2">
        <v>30</v>
      </c>
      <c r="H206" s="2" t="s">
        <v>66</v>
      </c>
      <c r="I206" s="4" t="s">
        <v>438</v>
      </c>
      <c r="J206" s="10" t="s">
        <v>41</v>
      </c>
      <c r="K206" s="32"/>
      <c r="L206" s="28"/>
      <c r="M206" s="28"/>
      <c r="N206" s="32"/>
      <c r="O206" s="28"/>
      <c r="P206" s="28"/>
      <c r="Q206" s="28"/>
      <c r="R206" s="28"/>
      <c r="S206" s="28"/>
      <c r="T206" s="28"/>
      <c r="U206" s="28"/>
      <c r="V206" s="28"/>
      <c r="W206" s="28"/>
    </row>
    <row r="207" spans="1:23" s="29" customFormat="1" ht="12.75" x14ac:dyDescent="0.2">
      <c r="A207" s="1" t="s">
        <v>162</v>
      </c>
      <c r="B207" s="34" t="s">
        <v>284</v>
      </c>
      <c r="C207" s="2">
        <v>32</v>
      </c>
      <c r="D207" s="2">
        <v>2.5</v>
      </c>
      <c r="E207" s="2">
        <f t="shared" si="6"/>
        <v>75</v>
      </c>
      <c r="F207" s="43">
        <f t="shared" si="7"/>
        <v>18.75</v>
      </c>
      <c r="G207" s="2">
        <v>30</v>
      </c>
      <c r="H207" s="2" t="s">
        <v>66</v>
      </c>
      <c r="I207" s="4" t="s">
        <v>438</v>
      </c>
      <c r="J207" s="10" t="s">
        <v>41</v>
      </c>
      <c r="K207" s="32"/>
      <c r="L207" s="28"/>
      <c r="M207" s="28"/>
      <c r="N207" s="32"/>
      <c r="O207" s="28"/>
      <c r="P207" s="28"/>
      <c r="Q207" s="28"/>
      <c r="R207" s="28"/>
      <c r="S207" s="28"/>
      <c r="T207" s="28"/>
      <c r="U207" s="28"/>
      <c r="V207" s="28"/>
      <c r="W207" s="28"/>
    </row>
    <row r="208" spans="1:23" s="29" customFormat="1" ht="12.75" x14ac:dyDescent="0.2">
      <c r="A208" s="1" t="s">
        <v>162</v>
      </c>
      <c r="B208" s="34" t="s">
        <v>289</v>
      </c>
      <c r="C208" s="2">
        <v>32</v>
      </c>
      <c r="D208" s="2">
        <v>2.5</v>
      </c>
      <c r="E208" s="2">
        <f t="shared" si="6"/>
        <v>75</v>
      </c>
      <c r="F208" s="43">
        <f t="shared" si="7"/>
        <v>18.75</v>
      </c>
      <c r="G208" s="2">
        <v>30</v>
      </c>
      <c r="H208" s="2" t="s">
        <v>66</v>
      </c>
      <c r="I208" s="4" t="s">
        <v>438</v>
      </c>
      <c r="J208" s="10" t="s">
        <v>41</v>
      </c>
      <c r="K208" s="32"/>
      <c r="L208" s="28"/>
      <c r="M208" s="28"/>
      <c r="N208" s="32"/>
      <c r="O208" s="28"/>
      <c r="P208" s="28"/>
      <c r="Q208" s="28"/>
      <c r="R208" s="28"/>
      <c r="S208" s="28"/>
      <c r="T208" s="28"/>
      <c r="U208" s="28"/>
      <c r="V208" s="28"/>
      <c r="W208" s="28"/>
    </row>
    <row r="209" spans="1:23" s="29" customFormat="1" ht="12.75" x14ac:dyDescent="0.2">
      <c r="A209" s="1" t="s">
        <v>162</v>
      </c>
      <c r="B209" s="34" t="s">
        <v>280</v>
      </c>
      <c r="C209" s="2">
        <v>32</v>
      </c>
      <c r="D209" s="2">
        <v>2.5</v>
      </c>
      <c r="E209" s="2">
        <f t="shared" si="6"/>
        <v>75</v>
      </c>
      <c r="F209" s="43">
        <f t="shared" si="7"/>
        <v>18.75</v>
      </c>
      <c r="G209" s="2">
        <v>30</v>
      </c>
      <c r="H209" s="2" t="s">
        <v>66</v>
      </c>
      <c r="I209" s="4" t="s">
        <v>438</v>
      </c>
      <c r="J209" s="10" t="s">
        <v>41</v>
      </c>
      <c r="K209" s="32"/>
      <c r="L209" s="28"/>
      <c r="M209" s="28"/>
      <c r="N209" s="32"/>
      <c r="O209" s="28"/>
      <c r="P209" s="28"/>
      <c r="Q209" s="28"/>
      <c r="R209" s="28"/>
      <c r="S209" s="28"/>
      <c r="T209" s="28"/>
      <c r="U209" s="28"/>
      <c r="V209" s="28"/>
      <c r="W209" s="28"/>
    </row>
    <row r="210" spans="1:23" s="29" customFormat="1" ht="12.75" x14ac:dyDescent="0.2">
      <c r="A210" s="1" t="s">
        <v>162</v>
      </c>
      <c r="B210" s="34" t="s">
        <v>166</v>
      </c>
      <c r="C210" s="2">
        <v>32</v>
      </c>
      <c r="D210" s="2">
        <v>2.5</v>
      </c>
      <c r="E210" s="2">
        <f t="shared" si="6"/>
        <v>75</v>
      </c>
      <c r="F210" s="43">
        <f t="shared" si="7"/>
        <v>18.75</v>
      </c>
      <c r="G210" s="2">
        <v>30</v>
      </c>
      <c r="H210" s="2" t="s">
        <v>66</v>
      </c>
      <c r="I210" s="4" t="s">
        <v>438</v>
      </c>
      <c r="J210" s="10" t="s">
        <v>41</v>
      </c>
      <c r="K210" s="32"/>
      <c r="L210" s="28"/>
      <c r="M210" s="28"/>
      <c r="N210" s="32"/>
      <c r="O210" s="28"/>
      <c r="P210" s="28"/>
      <c r="Q210" s="28"/>
      <c r="R210" s="28"/>
      <c r="S210" s="28"/>
      <c r="T210" s="28"/>
      <c r="U210" s="28"/>
      <c r="V210" s="28"/>
      <c r="W210" s="28"/>
    </row>
    <row r="211" spans="1:23" s="29" customFormat="1" ht="12.75" x14ac:dyDescent="0.2">
      <c r="A211" s="1" t="s">
        <v>162</v>
      </c>
      <c r="B211" s="34" t="s">
        <v>165</v>
      </c>
      <c r="C211" s="2">
        <v>32</v>
      </c>
      <c r="D211" s="2">
        <v>2.5</v>
      </c>
      <c r="E211" s="2">
        <f t="shared" si="6"/>
        <v>75</v>
      </c>
      <c r="F211" s="43">
        <f t="shared" si="7"/>
        <v>18.75</v>
      </c>
      <c r="G211" s="2">
        <v>30</v>
      </c>
      <c r="H211" s="2" t="s">
        <v>66</v>
      </c>
      <c r="I211" s="4" t="s">
        <v>438</v>
      </c>
      <c r="J211" s="10" t="s">
        <v>41</v>
      </c>
      <c r="K211" s="32"/>
      <c r="L211" s="28"/>
      <c r="M211" s="28"/>
      <c r="N211" s="32"/>
      <c r="O211" s="28"/>
      <c r="P211" s="28"/>
      <c r="Q211" s="28"/>
      <c r="R211" s="28"/>
      <c r="S211" s="28"/>
      <c r="T211" s="28"/>
      <c r="U211" s="28"/>
      <c r="V211" s="28"/>
      <c r="W211" s="28"/>
    </row>
    <row r="212" spans="1:23" s="29" customFormat="1" ht="12.75" x14ac:dyDescent="0.2">
      <c r="A212" s="1" t="s">
        <v>176</v>
      </c>
      <c r="B212" s="34" t="s">
        <v>183</v>
      </c>
      <c r="C212" s="2" t="s">
        <v>439</v>
      </c>
      <c r="D212" s="2" t="s">
        <v>66</v>
      </c>
      <c r="E212" s="2" t="s">
        <v>66</v>
      </c>
      <c r="F212" s="14" t="s">
        <v>66</v>
      </c>
      <c r="G212" s="2" t="s">
        <v>66</v>
      </c>
      <c r="H212" s="2" t="s">
        <v>66</v>
      </c>
      <c r="I212" s="4" t="s">
        <v>290</v>
      </c>
      <c r="J212" s="5" t="s">
        <v>40</v>
      </c>
      <c r="K212" s="32"/>
      <c r="L212" s="28"/>
      <c r="M212" s="28"/>
      <c r="N212" s="32"/>
      <c r="O212" s="28"/>
      <c r="P212" s="28"/>
      <c r="Q212" s="28"/>
      <c r="R212" s="28"/>
      <c r="S212" s="28"/>
      <c r="T212" s="28"/>
      <c r="U212" s="28"/>
      <c r="V212" s="28"/>
      <c r="W212" s="28"/>
    </row>
    <row r="213" spans="1:23" s="29" customFormat="1" ht="12.75" x14ac:dyDescent="0.2">
      <c r="A213" s="1" t="s">
        <v>176</v>
      </c>
      <c r="B213" s="34" t="s">
        <v>185</v>
      </c>
      <c r="C213" s="2" t="s">
        <v>439</v>
      </c>
      <c r="D213" s="2" t="s">
        <v>66</v>
      </c>
      <c r="E213" s="2" t="s">
        <v>66</v>
      </c>
      <c r="F213" s="14" t="s">
        <v>66</v>
      </c>
      <c r="G213" s="2" t="s">
        <v>66</v>
      </c>
      <c r="H213" s="2" t="s">
        <v>66</v>
      </c>
      <c r="I213" s="4" t="s">
        <v>290</v>
      </c>
      <c r="J213" s="5" t="s">
        <v>40</v>
      </c>
      <c r="K213" s="32"/>
      <c r="L213" s="28"/>
      <c r="M213" s="28"/>
      <c r="N213" s="32"/>
      <c r="O213" s="28"/>
      <c r="P213" s="28"/>
      <c r="Q213" s="28"/>
      <c r="R213" s="28"/>
      <c r="S213" s="28"/>
      <c r="T213" s="28"/>
      <c r="U213" s="28"/>
      <c r="V213" s="28"/>
      <c r="W213" s="28"/>
    </row>
    <row r="214" spans="1:23" s="29" customFormat="1" ht="12.75" x14ac:dyDescent="0.2">
      <c r="A214" s="1" t="s">
        <v>176</v>
      </c>
      <c r="B214" s="34" t="s">
        <v>277</v>
      </c>
      <c r="C214" s="2" t="s">
        <v>439</v>
      </c>
      <c r="D214" s="2" t="s">
        <v>66</v>
      </c>
      <c r="E214" s="2" t="s">
        <v>66</v>
      </c>
      <c r="F214" s="14" t="s">
        <v>66</v>
      </c>
      <c r="G214" s="2" t="s">
        <v>66</v>
      </c>
      <c r="H214" s="2" t="s">
        <v>66</v>
      </c>
      <c r="I214" s="4" t="s">
        <v>290</v>
      </c>
      <c r="J214" s="5" t="s">
        <v>40</v>
      </c>
      <c r="K214" s="32"/>
      <c r="L214" s="28"/>
      <c r="M214" s="28"/>
      <c r="N214" s="32"/>
      <c r="O214" s="28"/>
      <c r="P214" s="28"/>
      <c r="Q214" s="28"/>
      <c r="R214" s="28"/>
      <c r="S214" s="28"/>
      <c r="T214" s="28"/>
      <c r="U214" s="28"/>
      <c r="V214" s="28"/>
      <c r="W214" s="28"/>
    </row>
    <row r="215" spans="1:23" s="29" customFormat="1" ht="12.75" x14ac:dyDescent="0.2">
      <c r="A215" s="1" t="s">
        <v>176</v>
      </c>
      <c r="B215" s="34" t="s">
        <v>9</v>
      </c>
      <c r="C215" s="2" t="s">
        <v>439</v>
      </c>
      <c r="D215" s="2" t="s">
        <v>66</v>
      </c>
      <c r="E215" s="2" t="s">
        <v>66</v>
      </c>
      <c r="F215" s="14" t="s">
        <v>66</v>
      </c>
      <c r="G215" s="2" t="s">
        <v>66</v>
      </c>
      <c r="H215" s="2" t="s">
        <v>66</v>
      </c>
      <c r="I215" s="4" t="s">
        <v>290</v>
      </c>
      <c r="J215" s="5" t="s">
        <v>40</v>
      </c>
      <c r="K215" s="32"/>
      <c r="L215" s="28"/>
      <c r="M215" s="28"/>
      <c r="N215" s="32"/>
      <c r="O215" s="28"/>
      <c r="P215" s="28"/>
      <c r="Q215" s="28"/>
      <c r="R215" s="28"/>
      <c r="S215" s="28"/>
      <c r="T215" s="28"/>
      <c r="U215" s="28"/>
      <c r="V215" s="28"/>
      <c r="W215" s="28"/>
    </row>
    <row r="216" spans="1:23" s="29" customFormat="1" ht="12.75" x14ac:dyDescent="0.2">
      <c r="A216" s="1" t="s">
        <v>176</v>
      </c>
      <c r="B216" s="34" t="s">
        <v>304</v>
      </c>
      <c r="C216" s="2" t="s">
        <v>439</v>
      </c>
      <c r="D216" s="2" t="s">
        <v>66</v>
      </c>
      <c r="E216" s="2" t="s">
        <v>66</v>
      </c>
      <c r="F216" s="14" t="s">
        <v>66</v>
      </c>
      <c r="G216" s="2" t="s">
        <v>66</v>
      </c>
      <c r="H216" s="2" t="s">
        <v>66</v>
      </c>
      <c r="I216" s="4" t="s">
        <v>290</v>
      </c>
      <c r="J216" s="5" t="s">
        <v>40</v>
      </c>
      <c r="K216" s="32"/>
      <c r="L216" s="28"/>
      <c r="M216" s="28"/>
      <c r="N216" s="32"/>
      <c r="O216" s="28"/>
      <c r="P216" s="28"/>
      <c r="Q216" s="28"/>
      <c r="R216" s="28"/>
      <c r="S216" s="28"/>
      <c r="T216" s="28"/>
      <c r="U216" s="28"/>
      <c r="V216" s="28"/>
      <c r="W216" s="28"/>
    </row>
    <row r="217" spans="1:23" s="29" customFormat="1" ht="12.75" x14ac:dyDescent="0.2">
      <c r="A217" s="1" t="s">
        <v>176</v>
      </c>
      <c r="B217" s="34" t="s">
        <v>305</v>
      </c>
      <c r="C217" s="2" t="s">
        <v>439</v>
      </c>
      <c r="D217" s="2" t="s">
        <v>66</v>
      </c>
      <c r="E217" s="2" t="s">
        <v>66</v>
      </c>
      <c r="F217" s="14" t="s">
        <v>66</v>
      </c>
      <c r="G217" s="2" t="s">
        <v>66</v>
      </c>
      <c r="H217" s="2" t="s">
        <v>66</v>
      </c>
      <c r="I217" s="4" t="s">
        <v>290</v>
      </c>
      <c r="J217" s="5" t="s">
        <v>40</v>
      </c>
      <c r="K217" s="32"/>
      <c r="L217" s="28"/>
      <c r="M217" s="28"/>
      <c r="N217" s="32"/>
      <c r="O217" s="28"/>
      <c r="P217" s="28"/>
      <c r="Q217" s="28"/>
      <c r="R217" s="28"/>
      <c r="S217" s="28"/>
      <c r="T217" s="28"/>
      <c r="U217" s="28"/>
      <c r="V217" s="28"/>
      <c r="W217" s="28"/>
    </row>
    <row r="218" spans="1:23" s="29" customFormat="1" ht="12.75" x14ac:dyDescent="0.2">
      <c r="A218" s="1" t="s">
        <v>176</v>
      </c>
      <c r="B218" s="34" t="s">
        <v>184</v>
      </c>
      <c r="C218" s="2" t="s">
        <v>439</v>
      </c>
      <c r="D218" s="2" t="s">
        <v>66</v>
      </c>
      <c r="E218" s="2" t="s">
        <v>66</v>
      </c>
      <c r="F218" s="14" t="s">
        <v>66</v>
      </c>
      <c r="G218" s="2" t="s">
        <v>66</v>
      </c>
      <c r="H218" s="2" t="s">
        <v>66</v>
      </c>
      <c r="I218" s="4" t="s">
        <v>290</v>
      </c>
      <c r="J218" s="5" t="s">
        <v>40</v>
      </c>
      <c r="K218" s="32"/>
      <c r="L218" s="28"/>
      <c r="M218" s="28"/>
      <c r="N218" s="32"/>
      <c r="O218" s="28"/>
      <c r="P218" s="28"/>
      <c r="Q218" s="28"/>
      <c r="R218" s="28"/>
      <c r="S218" s="28"/>
      <c r="T218" s="28"/>
      <c r="U218" s="28"/>
      <c r="V218" s="28"/>
      <c r="W218" s="28"/>
    </row>
    <row r="219" spans="1:23" s="28" customFormat="1" ht="12.75" x14ac:dyDescent="0.2">
      <c r="A219" s="1" t="s">
        <v>176</v>
      </c>
      <c r="B219" s="34" t="s">
        <v>280</v>
      </c>
      <c r="C219" s="2" t="s">
        <v>439</v>
      </c>
      <c r="D219" s="2" t="s">
        <v>66</v>
      </c>
      <c r="E219" s="2" t="s">
        <v>66</v>
      </c>
      <c r="F219" s="14" t="s">
        <v>66</v>
      </c>
      <c r="G219" s="2" t="s">
        <v>66</v>
      </c>
      <c r="H219" s="2" t="s">
        <v>66</v>
      </c>
      <c r="I219" s="4" t="s">
        <v>290</v>
      </c>
      <c r="J219" s="5" t="s">
        <v>40</v>
      </c>
      <c r="K219" s="32"/>
      <c r="N219" s="32"/>
    </row>
    <row r="220" spans="1:23" s="28" customFormat="1" ht="12.75" x14ac:dyDescent="0.2">
      <c r="A220" s="1" t="s">
        <v>176</v>
      </c>
      <c r="B220" s="34" t="s">
        <v>178</v>
      </c>
      <c r="C220" s="2" t="s">
        <v>439</v>
      </c>
      <c r="D220" s="2" t="s">
        <v>66</v>
      </c>
      <c r="E220" s="2" t="s">
        <v>66</v>
      </c>
      <c r="F220" s="14" t="s">
        <v>66</v>
      </c>
      <c r="G220" s="2" t="s">
        <v>66</v>
      </c>
      <c r="H220" s="2" t="s">
        <v>66</v>
      </c>
      <c r="I220" s="4" t="s">
        <v>290</v>
      </c>
      <c r="J220" s="5" t="s">
        <v>40</v>
      </c>
      <c r="K220" s="32"/>
      <c r="N220" s="32"/>
    </row>
    <row r="221" spans="1:23" s="28" customFormat="1" ht="12.75" x14ac:dyDescent="0.2">
      <c r="A221" s="1" t="s">
        <v>176</v>
      </c>
      <c r="B221" s="34" t="s">
        <v>175</v>
      </c>
      <c r="C221" s="2" t="s">
        <v>439</v>
      </c>
      <c r="D221" s="2" t="s">
        <v>66</v>
      </c>
      <c r="E221" s="2" t="s">
        <v>66</v>
      </c>
      <c r="F221" s="14" t="s">
        <v>66</v>
      </c>
      <c r="G221" s="2" t="s">
        <v>66</v>
      </c>
      <c r="H221" s="2" t="s">
        <v>66</v>
      </c>
      <c r="I221" s="4" t="s">
        <v>290</v>
      </c>
      <c r="J221" s="5" t="s">
        <v>40</v>
      </c>
      <c r="K221" s="32"/>
      <c r="N221" s="32"/>
    </row>
    <row r="222" spans="1:23" s="28" customFormat="1" ht="12.75" x14ac:dyDescent="0.2">
      <c r="A222" s="1" t="s">
        <v>176</v>
      </c>
      <c r="B222" s="34" t="s">
        <v>177</v>
      </c>
      <c r="C222" s="2" t="s">
        <v>439</v>
      </c>
      <c r="D222" s="2" t="s">
        <v>66</v>
      </c>
      <c r="E222" s="2" t="s">
        <v>66</v>
      </c>
      <c r="F222" s="14" t="s">
        <v>66</v>
      </c>
      <c r="G222" s="2" t="s">
        <v>66</v>
      </c>
      <c r="H222" s="2" t="s">
        <v>66</v>
      </c>
      <c r="I222" s="4" t="s">
        <v>290</v>
      </c>
      <c r="J222" s="5" t="s">
        <v>40</v>
      </c>
      <c r="K222" s="32"/>
      <c r="N222" s="32"/>
    </row>
    <row r="223" spans="1:23" s="28" customFormat="1" ht="12.75" x14ac:dyDescent="0.2">
      <c r="A223" s="1" t="s">
        <v>176</v>
      </c>
      <c r="B223" s="34" t="s">
        <v>181</v>
      </c>
      <c r="C223" s="2" t="s">
        <v>439</v>
      </c>
      <c r="D223" s="2" t="s">
        <v>66</v>
      </c>
      <c r="E223" s="2" t="s">
        <v>66</v>
      </c>
      <c r="F223" s="14" t="s">
        <v>66</v>
      </c>
      <c r="G223" s="2" t="s">
        <v>66</v>
      </c>
      <c r="H223" s="2" t="s">
        <v>66</v>
      </c>
      <c r="I223" s="4" t="s">
        <v>290</v>
      </c>
      <c r="J223" s="5" t="s">
        <v>40</v>
      </c>
      <c r="K223" s="32"/>
      <c r="N223" s="32"/>
    </row>
    <row r="224" spans="1:23" s="28" customFormat="1" ht="12.75" x14ac:dyDescent="0.2">
      <c r="A224" s="1" t="s">
        <v>176</v>
      </c>
      <c r="B224" s="34" t="s">
        <v>182</v>
      </c>
      <c r="C224" s="2" t="s">
        <v>439</v>
      </c>
      <c r="D224" s="2" t="s">
        <v>66</v>
      </c>
      <c r="E224" s="2" t="s">
        <v>66</v>
      </c>
      <c r="F224" s="14" t="s">
        <v>66</v>
      </c>
      <c r="G224" s="2" t="s">
        <v>66</v>
      </c>
      <c r="H224" s="2" t="s">
        <v>66</v>
      </c>
      <c r="I224" s="4" t="s">
        <v>290</v>
      </c>
      <c r="J224" s="5" t="s">
        <v>40</v>
      </c>
      <c r="K224" s="32"/>
      <c r="N224" s="32"/>
    </row>
    <row r="225" spans="1:23" s="28" customFormat="1" ht="12.75" x14ac:dyDescent="0.2">
      <c r="A225" s="1" t="s">
        <v>176</v>
      </c>
      <c r="B225" s="34" t="s">
        <v>180</v>
      </c>
      <c r="C225" s="2" t="s">
        <v>439</v>
      </c>
      <c r="D225" s="2" t="s">
        <v>66</v>
      </c>
      <c r="E225" s="2" t="s">
        <v>66</v>
      </c>
      <c r="F225" s="14" t="s">
        <v>66</v>
      </c>
      <c r="G225" s="2" t="s">
        <v>66</v>
      </c>
      <c r="H225" s="2" t="s">
        <v>66</v>
      </c>
      <c r="I225" s="4" t="s">
        <v>290</v>
      </c>
      <c r="J225" s="5" t="s">
        <v>40</v>
      </c>
      <c r="K225" s="32"/>
      <c r="N225" s="32"/>
    </row>
    <row r="226" spans="1:23" s="28" customFormat="1" ht="12.75" x14ac:dyDescent="0.2">
      <c r="A226" s="1" t="s">
        <v>176</v>
      </c>
      <c r="B226" s="34" t="s">
        <v>179</v>
      </c>
      <c r="C226" s="2" t="s">
        <v>439</v>
      </c>
      <c r="D226" s="2" t="s">
        <v>66</v>
      </c>
      <c r="E226" s="2" t="s">
        <v>66</v>
      </c>
      <c r="F226" s="14" t="s">
        <v>66</v>
      </c>
      <c r="G226" s="2" t="s">
        <v>66</v>
      </c>
      <c r="H226" s="2" t="s">
        <v>66</v>
      </c>
      <c r="I226" s="4" t="s">
        <v>290</v>
      </c>
      <c r="J226" s="5" t="s">
        <v>40</v>
      </c>
      <c r="K226" s="32"/>
      <c r="N226" s="32"/>
    </row>
    <row r="227" spans="1:23" s="28" customFormat="1" ht="12.75" x14ac:dyDescent="0.2">
      <c r="A227" s="1" t="s">
        <v>168</v>
      </c>
      <c r="B227" s="34" t="s">
        <v>170</v>
      </c>
      <c r="C227" s="2" t="s">
        <v>439</v>
      </c>
      <c r="D227" s="2" t="s">
        <v>66</v>
      </c>
      <c r="E227" s="2" t="s">
        <v>66</v>
      </c>
      <c r="F227" s="14" t="s">
        <v>66</v>
      </c>
      <c r="G227" s="2" t="s">
        <v>66</v>
      </c>
      <c r="H227" s="2" t="s">
        <v>66</v>
      </c>
      <c r="I227" s="4" t="s">
        <v>290</v>
      </c>
      <c r="J227" s="5" t="s">
        <v>40</v>
      </c>
      <c r="K227" s="32"/>
      <c r="N227" s="32"/>
    </row>
    <row r="228" spans="1:23" s="28" customFormat="1" ht="12.75" x14ac:dyDescent="0.2">
      <c r="A228" s="1" t="s">
        <v>168</v>
      </c>
      <c r="B228" s="34" t="s">
        <v>167</v>
      </c>
      <c r="C228" s="2" t="s">
        <v>439</v>
      </c>
      <c r="D228" s="2" t="s">
        <v>66</v>
      </c>
      <c r="E228" s="2" t="s">
        <v>66</v>
      </c>
      <c r="F228" s="14" t="s">
        <v>66</v>
      </c>
      <c r="G228" s="2" t="s">
        <v>66</v>
      </c>
      <c r="H228" s="2" t="s">
        <v>66</v>
      </c>
      <c r="I228" s="4" t="s">
        <v>290</v>
      </c>
      <c r="J228" s="5" t="s">
        <v>40</v>
      </c>
      <c r="K228" s="32"/>
      <c r="N228" s="32"/>
    </row>
    <row r="229" spans="1:23" s="28" customFormat="1" ht="12.75" x14ac:dyDescent="0.2">
      <c r="A229" s="1" t="s">
        <v>168</v>
      </c>
      <c r="B229" s="34" t="s">
        <v>284</v>
      </c>
      <c r="C229" s="2" t="s">
        <v>439</v>
      </c>
      <c r="D229" s="2" t="s">
        <v>66</v>
      </c>
      <c r="E229" s="2" t="s">
        <v>66</v>
      </c>
      <c r="F229" s="14" t="s">
        <v>66</v>
      </c>
      <c r="G229" s="2" t="s">
        <v>66</v>
      </c>
      <c r="H229" s="2" t="s">
        <v>66</v>
      </c>
      <c r="I229" s="4" t="s">
        <v>290</v>
      </c>
      <c r="J229" s="5" t="s">
        <v>40</v>
      </c>
      <c r="K229" s="32"/>
      <c r="N229" s="32"/>
    </row>
    <row r="230" spans="1:23" s="28" customFormat="1" ht="12.75" x14ac:dyDescent="0.2">
      <c r="A230" s="1" t="s">
        <v>168</v>
      </c>
      <c r="B230" s="34" t="s">
        <v>169</v>
      </c>
      <c r="C230" s="2" t="s">
        <v>439</v>
      </c>
      <c r="D230" s="2" t="s">
        <v>66</v>
      </c>
      <c r="E230" s="2" t="s">
        <v>66</v>
      </c>
      <c r="F230" s="14" t="s">
        <v>66</v>
      </c>
      <c r="G230" s="2" t="s">
        <v>66</v>
      </c>
      <c r="H230" s="2" t="s">
        <v>66</v>
      </c>
      <c r="I230" s="4" t="s">
        <v>290</v>
      </c>
      <c r="J230" s="5" t="s">
        <v>40</v>
      </c>
      <c r="K230" s="32"/>
      <c r="N230" s="32"/>
    </row>
    <row r="231" spans="1:23" s="28" customFormat="1" ht="12.75" x14ac:dyDescent="0.2">
      <c r="A231" s="1" t="s">
        <v>168</v>
      </c>
      <c r="B231" s="34" t="s">
        <v>160</v>
      </c>
      <c r="C231" s="2" t="s">
        <v>439</v>
      </c>
      <c r="D231" s="2" t="s">
        <v>66</v>
      </c>
      <c r="E231" s="2" t="s">
        <v>66</v>
      </c>
      <c r="F231" s="14" t="s">
        <v>66</v>
      </c>
      <c r="G231" s="2" t="s">
        <v>66</v>
      </c>
      <c r="H231" s="2" t="s">
        <v>66</v>
      </c>
      <c r="I231" s="4" t="s">
        <v>290</v>
      </c>
      <c r="J231" s="5" t="s">
        <v>40</v>
      </c>
      <c r="K231" s="32"/>
      <c r="N231" s="32"/>
    </row>
    <row r="232" spans="1:23" s="28" customFormat="1" ht="12.75" x14ac:dyDescent="0.2">
      <c r="A232" s="1" t="s">
        <v>168</v>
      </c>
      <c r="B232" s="34" t="s">
        <v>287</v>
      </c>
      <c r="C232" s="2" t="s">
        <v>439</v>
      </c>
      <c r="D232" s="2" t="s">
        <v>66</v>
      </c>
      <c r="E232" s="2" t="s">
        <v>66</v>
      </c>
      <c r="F232" s="14" t="s">
        <v>66</v>
      </c>
      <c r="G232" s="2" t="s">
        <v>66</v>
      </c>
      <c r="H232" s="2" t="s">
        <v>66</v>
      </c>
      <c r="I232" s="4" t="s">
        <v>290</v>
      </c>
      <c r="J232" s="5" t="s">
        <v>40</v>
      </c>
      <c r="K232" s="32"/>
      <c r="N232" s="32"/>
    </row>
    <row r="233" spans="1:23" s="28" customFormat="1" ht="12.75" x14ac:dyDescent="0.2">
      <c r="A233" s="1" t="s">
        <v>171</v>
      </c>
      <c r="B233" s="34" t="s">
        <v>174</v>
      </c>
      <c r="C233" s="2" t="s">
        <v>439</v>
      </c>
      <c r="D233" s="2" t="s">
        <v>66</v>
      </c>
      <c r="E233" s="2" t="s">
        <v>66</v>
      </c>
      <c r="F233" s="14" t="s">
        <v>66</v>
      </c>
      <c r="G233" s="2" t="s">
        <v>66</v>
      </c>
      <c r="H233" s="2" t="s">
        <v>66</v>
      </c>
      <c r="I233" s="4" t="s">
        <v>290</v>
      </c>
      <c r="J233" s="5" t="s">
        <v>40</v>
      </c>
      <c r="K233" s="32"/>
      <c r="N233" s="32"/>
    </row>
    <row r="234" spans="1:23" s="28" customFormat="1" ht="12.75" x14ac:dyDescent="0.2">
      <c r="A234" s="1" t="s">
        <v>171</v>
      </c>
      <c r="B234" s="34" t="s">
        <v>163</v>
      </c>
      <c r="C234" s="2" t="s">
        <v>439</v>
      </c>
      <c r="D234" s="2" t="s">
        <v>66</v>
      </c>
      <c r="E234" s="2" t="s">
        <v>66</v>
      </c>
      <c r="F234" s="14" t="s">
        <v>66</v>
      </c>
      <c r="G234" s="2" t="s">
        <v>66</v>
      </c>
      <c r="H234" s="2" t="s">
        <v>66</v>
      </c>
      <c r="I234" s="4" t="s">
        <v>290</v>
      </c>
      <c r="J234" s="5" t="s">
        <v>40</v>
      </c>
      <c r="K234" s="32"/>
      <c r="N234" s="32"/>
    </row>
    <row r="235" spans="1:23" s="28" customFormat="1" ht="12.75" x14ac:dyDescent="0.2">
      <c r="A235" s="1" t="s">
        <v>171</v>
      </c>
      <c r="B235" s="34" t="s">
        <v>173</v>
      </c>
      <c r="C235" s="2" t="s">
        <v>439</v>
      </c>
      <c r="D235" s="2" t="s">
        <v>66</v>
      </c>
      <c r="E235" s="2" t="s">
        <v>66</v>
      </c>
      <c r="F235" s="14" t="s">
        <v>66</v>
      </c>
      <c r="G235" s="2" t="s">
        <v>66</v>
      </c>
      <c r="H235" s="2" t="s">
        <v>66</v>
      </c>
      <c r="I235" s="4" t="s">
        <v>290</v>
      </c>
      <c r="J235" s="5" t="s">
        <v>40</v>
      </c>
      <c r="K235" s="32"/>
      <c r="N235" s="32"/>
    </row>
    <row r="236" spans="1:23" s="28" customFormat="1" ht="12.75" x14ac:dyDescent="0.2">
      <c r="A236" s="1" t="s">
        <v>171</v>
      </c>
      <c r="B236" s="34" t="s">
        <v>172</v>
      </c>
      <c r="C236" s="2" t="s">
        <v>439</v>
      </c>
      <c r="D236" s="2" t="s">
        <v>66</v>
      </c>
      <c r="E236" s="2" t="s">
        <v>66</v>
      </c>
      <c r="F236" s="14" t="s">
        <v>66</v>
      </c>
      <c r="G236" s="2" t="s">
        <v>66</v>
      </c>
      <c r="H236" s="2" t="s">
        <v>66</v>
      </c>
      <c r="I236" s="4" t="s">
        <v>290</v>
      </c>
      <c r="J236" s="5" t="s">
        <v>40</v>
      </c>
      <c r="K236" s="32"/>
      <c r="N236" s="32"/>
    </row>
    <row r="237" spans="1:23" s="28" customFormat="1" ht="12.75" x14ac:dyDescent="0.2">
      <c r="A237" s="1" t="s">
        <v>171</v>
      </c>
      <c r="B237" s="34" t="s">
        <v>291</v>
      </c>
      <c r="C237" s="2" t="s">
        <v>439</v>
      </c>
      <c r="D237" s="2" t="s">
        <v>66</v>
      </c>
      <c r="E237" s="2" t="s">
        <v>66</v>
      </c>
      <c r="F237" s="14" t="s">
        <v>66</v>
      </c>
      <c r="G237" s="2" t="s">
        <v>66</v>
      </c>
      <c r="H237" s="2" t="s">
        <v>66</v>
      </c>
      <c r="I237" s="4" t="s">
        <v>290</v>
      </c>
      <c r="J237" s="5" t="s">
        <v>40</v>
      </c>
      <c r="K237" s="32"/>
      <c r="N237" s="32"/>
    </row>
    <row r="238" spans="1:23" s="28" customFormat="1" ht="12.75" x14ac:dyDescent="0.2">
      <c r="A238" s="1" t="s">
        <v>292</v>
      </c>
      <c r="B238" s="34" t="s">
        <v>277</v>
      </c>
      <c r="C238" s="2">
        <v>32</v>
      </c>
      <c r="D238" s="2">
        <v>2.5</v>
      </c>
      <c r="E238" s="2">
        <f t="shared" ref="E238:E252" si="8">D238*G238</f>
        <v>200</v>
      </c>
      <c r="F238" s="43">
        <f t="shared" ref="F238:F252" si="9">E238/(C238/8)</f>
        <v>50</v>
      </c>
      <c r="G238" s="2">
        <v>80</v>
      </c>
      <c r="H238" s="2">
        <v>150</v>
      </c>
      <c r="I238" s="4" t="s">
        <v>290</v>
      </c>
      <c r="J238" s="5" t="s">
        <v>40</v>
      </c>
      <c r="K238" s="32"/>
      <c r="N238" s="32"/>
      <c r="T238" s="29"/>
      <c r="U238" s="29"/>
      <c r="V238" s="29"/>
      <c r="W238" s="29"/>
    </row>
    <row r="239" spans="1:23" s="28" customFormat="1" ht="12.75" x14ac:dyDescent="0.2">
      <c r="A239" s="1" t="s">
        <v>292</v>
      </c>
      <c r="B239" s="34" t="s">
        <v>284</v>
      </c>
      <c r="C239" s="2">
        <v>32</v>
      </c>
      <c r="D239" s="2">
        <v>2.5</v>
      </c>
      <c r="E239" s="2">
        <f t="shared" si="8"/>
        <v>200</v>
      </c>
      <c r="F239" s="43">
        <f t="shared" si="9"/>
        <v>50</v>
      </c>
      <c r="G239" s="2">
        <v>80</v>
      </c>
      <c r="H239" s="2">
        <v>150</v>
      </c>
      <c r="I239" s="4" t="s">
        <v>290</v>
      </c>
      <c r="J239" s="5" t="s">
        <v>40</v>
      </c>
      <c r="K239" s="32"/>
      <c r="N239" s="32"/>
      <c r="T239" s="29"/>
      <c r="U239" s="29"/>
      <c r="V239" s="29"/>
      <c r="W239" s="29"/>
    </row>
    <row r="240" spans="1:23" s="28" customFormat="1" ht="12.75" x14ac:dyDescent="0.2">
      <c r="A240" s="1" t="s">
        <v>292</v>
      </c>
      <c r="B240" s="34" t="s">
        <v>289</v>
      </c>
      <c r="C240" s="2">
        <v>32</v>
      </c>
      <c r="D240" s="2">
        <v>2.5</v>
      </c>
      <c r="E240" s="2">
        <f t="shared" si="8"/>
        <v>200</v>
      </c>
      <c r="F240" s="43">
        <f t="shared" si="9"/>
        <v>50</v>
      </c>
      <c r="G240" s="2">
        <v>80</v>
      </c>
      <c r="H240" s="2">
        <v>150</v>
      </c>
      <c r="I240" s="4" t="s">
        <v>290</v>
      </c>
      <c r="J240" s="5" t="s">
        <v>40</v>
      </c>
      <c r="K240" s="32"/>
      <c r="N240" s="32"/>
      <c r="T240" s="29"/>
      <c r="U240" s="29"/>
      <c r="V240" s="29"/>
      <c r="W240" s="29"/>
    </row>
    <row r="241" spans="1:23" s="28" customFormat="1" ht="12.75" x14ac:dyDescent="0.2">
      <c r="A241" s="1" t="s">
        <v>292</v>
      </c>
      <c r="B241" s="34" t="s">
        <v>160</v>
      </c>
      <c r="C241" s="2">
        <v>32</v>
      </c>
      <c r="D241" s="2">
        <v>2.5</v>
      </c>
      <c r="E241" s="2">
        <f t="shared" si="8"/>
        <v>200</v>
      </c>
      <c r="F241" s="43">
        <f t="shared" si="9"/>
        <v>50</v>
      </c>
      <c r="G241" s="2">
        <v>80</v>
      </c>
      <c r="H241" s="2">
        <v>150</v>
      </c>
      <c r="I241" s="4" t="s">
        <v>290</v>
      </c>
      <c r="J241" s="5" t="s">
        <v>40</v>
      </c>
      <c r="K241" s="32"/>
      <c r="N241" s="32"/>
      <c r="T241" s="29"/>
      <c r="U241" s="29"/>
      <c r="V241" s="29"/>
      <c r="W241" s="29"/>
    </row>
    <row r="242" spans="1:23" s="28" customFormat="1" ht="12.75" x14ac:dyDescent="0.2">
      <c r="A242" s="1" t="s">
        <v>292</v>
      </c>
      <c r="B242" s="34" t="s">
        <v>161</v>
      </c>
      <c r="C242" s="2">
        <v>32</v>
      </c>
      <c r="D242" s="2">
        <v>2.5</v>
      </c>
      <c r="E242" s="2">
        <f t="shared" si="8"/>
        <v>200</v>
      </c>
      <c r="F242" s="43">
        <f t="shared" si="9"/>
        <v>50</v>
      </c>
      <c r="G242" s="2">
        <v>80</v>
      </c>
      <c r="H242" s="2">
        <v>150</v>
      </c>
      <c r="I242" s="4" t="s">
        <v>290</v>
      </c>
      <c r="J242" s="5" t="s">
        <v>40</v>
      </c>
      <c r="K242" s="32"/>
      <c r="N242" s="32"/>
      <c r="T242" s="29"/>
      <c r="U242" s="29"/>
      <c r="V242" s="29"/>
      <c r="W242" s="29"/>
    </row>
    <row r="243" spans="1:23" s="28" customFormat="1" ht="12.75" x14ac:dyDescent="0.2">
      <c r="A243" s="1" t="s">
        <v>292</v>
      </c>
      <c r="B243" s="34" t="s">
        <v>280</v>
      </c>
      <c r="C243" s="2">
        <v>32</v>
      </c>
      <c r="D243" s="2">
        <v>2.5</v>
      </c>
      <c r="E243" s="2">
        <f t="shared" si="8"/>
        <v>200</v>
      </c>
      <c r="F243" s="43">
        <f t="shared" si="9"/>
        <v>50</v>
      </c>
      <c r="G243" s="2">
        <v>80</v>
      </c>
      <c r="H243" s="2">
        <v>150</v>
      </c>
      <c r="I243" s="4" t="s">
        <v>290</v>
      </c>
      <c r="J243" s="5" t="s">
        <v>40</v>
      </c>
      <c r="K243" s="32"/>
      <c r="N243" s="32"/>
      <c r="T243" s="29"/>
      <c r="U243" s="29"/>
      <c r="V243" s="29"/>
      <c r="W243" s="29"/>
    </row>
    <row r="244" spans="1:23" s="28" customFormat="1" ht="12.75" x14ac:dyDescent="0.2">
      <c r="A244" s="1" t="s">
        <v>292</v>
      </c>
      <c r="B244" s="34" t="s">
        <v>293</v>
      </c>
      <c r="C244" s="2">
        <v>32</v>
      </c>
      <c r="D244" s="2">
        <v>2.5</v>
      </c>
      <c r="E244" s="2">
        <f t="shared" si="8"/>
        <v>200</v>
      </c>
      <c r="F244" s="43">
        <f t="shared" si="9"/>
        <v>50</v>
      </c>
      <c r="G244" s="2">
        <v>80</v>
      </c>
      <c r="H244" s="2">
        <v>150</v>
      </c>
      <c r="I244" s="4" t="s">
        <v>290</v>
      </c>
      <c r="J244" s="5" t="s">
        <v>40</v>
      </c>
      <c r="K244" s="32"/>
      <c r="N244" s="32"/>
      <c r="T244" s="29"/>
      <c r="U244" s="29"/>
      <c r="V244" s="29"/>
      <c r="W244" s="29"/>
    </row>
    <row r="245" spans="1:23" s="28" customFormat="1" ht="12.75" x14ac:dyDescent="0.2">
      <c r="A245" s="1" t="s">
        <v>292</v>
      </c>
      <c r="B245" s="34" t="s">
        <v>291</v>
      </c>
      <c r="C245" s="2">
        <v>32</v>
      </c>
      <c r="D245" s="2">
        <v>2.5</v>
      </c>
      <c r="E245" s="2">
        <f t="shared" si="8"/>
        <v>200</v>
      </c>
      <c r="F245" s="43">
        <f t="shared" si="9"/>
        <v>50</v>
      </c>
      <c r="G245" s="2">
        <v>80</v>
      </c>
      <c r="H245" s="2">
        <v>150</v>
      </c>
      <c r="I245" s="4" t="s">
        <v>290</v>
      </c>
      <c r="J245" s="5" t="s">
        <v>40</v>
      </c>
      <c r="K245" s="32"/>
      <c r="N245" s="32"/>
      <c r="T245" s="29"/>
      <c r="U245" s="29"/>
      <c r="V245" s="29"/>
      <c r="W245" s="29"/>
    </row>
    <row r="246" spans="1:23" s="28" customFormat="1" ht="12.75" x14ac:dyDescent="0.2">
      <c r="A246" s="1" t="s">
        <v>292</v>
      </c>
      <c r="B246" s="34" t="s">
        <v>159</v>
      </c>
      <c r="C246" s="2">
        <v>32</v>
      </c>
      <c r="D246" s="2">
        <v>2.5</v>
      </c>
      <c r="E246" s="2">
        <f t="shared" si="8"/>
        <v>200</v>
      </c>
      <c r="F246" s="43">
        <f t="shared" si="9"/>
        <v>50</v>
      </c>
      <c r="G246" s="2">
        <v>80</v>
      </c>
      <c r="H246" s="2">
        <v>150</v>
      </c>
      <c r="I246" s="4" t="s">
        <v>290</v>
      </c>
      <c r="J246" s="5" t="s">
        <v>40</v>
      </c>
      <c r="K246" s="32"/>
      <c r="N246" s="32"/>
      <c r="T246" s="29"/>
      <c r="U246" s="29"/>
      <c r="V246" s="29"/>
      <c r="W246" s="29"/>
    </row>
    <row r="247" spans="1:23" s="28" customFormat="1" ht="12.75" x14ac:dyDescent="0.2">
      <c r="A247" s="1" t="s">
        <v>288</v>
      </c>
      <c r="B247" s="34" t="s">
        <v>277</v>
      </c>
      <c r="C247" s="2">
        <v>32</v>
      </c>
      <c r="D247" s="2">
        <v>2.5</v>
      </c>
      <c r="E247" s="2">
        <f t="shared" si="8"/>
        <v>0</v>
      </c>
      <c r="F247" s="43">
        <f t="shared" si="9"/>
        <v>0</v>
      </c>
      <c r="G247" s="2">
        <v>0</v>
      </c>
      <c r="H247" s="2">
        <v>150</v>
      </c>
      <c r="I247" s="4" t="s">
        <v>438</v>
      </c>
      <c r="J247" s="10" t="s">
        <v>41</v>
      </c>
      <c r="K247" s="32"/>
      <c r="N247" s="32"/>
      <c r="T247" s="29"/>
      <c r="U247" s="29"/>
      <c r="V247" s="29"/>
      <c r="W247" s="29"/>
    </row>
    <row r="248" spans="1:23" s="28" customFormat="1" ht="12.75" x14ac:dyDescent="0.2">
      <c r="A248" s="1" t="s">
        <v>288</v>
      </c>
      <c r="B248" s="34" t="s">
        <v>284</v>
      </c>
      <c r="C248" s="2">
        <v>32</v>
      </c>
      <c r="D248" s="2">
        <v>2.5</v>
      </c>
      <c r="E248" s="2">
        <f t="shared" si="8"/>
        <v>0</v>
      </c>
      <c r="F248" s="43">
        <f t="shared" si="9"/>
        <v>0</v>
      </c>
      <c r="G248" s="2">
        <v>0</v>
      </c>
      <c r="H248" s="2">
        <v>150</v>
      </c>
      <c r="I248" s="4" t="s">
        <v>438</v>
      </c>
      <c r="J248" s="10" t="s">
        <v>41</v>
      </c>
      <c r="K248" s="32"/>
      <c r="N248" s="32"/>
      <c r="T248" s="29"/>
      <c r="U248" s="29"/>
      <c r="V248" s="29"/>
      <c r="W248" s="29"/>
    </row>
    <row r="249" spans="1:23" s="28" customFormat="1" ht="12.75" x14ac:dyDescent="0.2">
      <c r="A249" s="1" t="s">
        <v>288</v>
      </c>
      <c r="B249" s="34" t="s">
        <v>289</v>
      </c>
      <c r="C249" s="2">
        <v>32</v>
      </c>
      <c r="D249" s="2">
        <v>2.5</v>
      </c>
      <c r="E249" s="2">
        <f t="shared" si="8"/>
        <v>0</v>
      </c>
      <c r="F249" s="43">
        <f t="shared" si="9"/>
        <v>0</v>
      </c>
      <c r="G249" s="2">
        <v>0</v>
      </c>
      <c r="H249" s="2">
        <v>150</v>
      </c>
      <c r="I249" s="4" t="s">
        <v>438</v>
      </c>
      <c r="J249" s="10" t="s">
        <v>41</v>
      </c>
      <c r="K249" s="32"/>
      <c r="N249" s="32"/>
      <c r="T249" s="29"/>
      <c r="U249" s="29"/>
      <c r="V249" s="29"/>
      <c r="W249" s="29"/>
    </row>
    <row r="250" spans="1:23" s="28" customFormat="1" ht="12.75" x14ac:dyDescent="0.2">
      <c r="A250" s="1" t="s">
        <v>288</v>
      </c>
      <c r="B250" s="34" t="s">
        <v>279</v>
      </c>
      <c r="C250" s="2">
        <v>32</v>
      </c>
      <c r="D250" s="2">
        <v>2.5</v>
      </c>
      <c r="E250" s="2">
        <f t="shared" si="8"/>
        <v>0</v>
      </c>
      <c r="F250" s="43">
        <f t="shared" si="9"/>
        <v>0</v>
      </c>
      <c r="G250" s="2">
        <v>0</v>
      </c>
      <c r="H250" s="2">
        <v>150</v>
      </c>
      <c r="I250" s="4" t="s">
        <v>438</v>
      </c>
      <c r="J250" s="10" t="s">
        <v>41</v>
      </c>
      <c r="K250" s="32"/>
      <c r="N250" s="32"/>
      <c r="T250" s="29"/>
      <c r="U250" s="29"/>
      <c r="V250" s="29"/>
      <c r="W250" s="29"/>
    </row>
    <row r="251" spans="1:23" s="28" customFormat="1" ht="12.75" x14ac:dyDescent="0.2">
      <c r="A251" s="1" t="s">
        <v>288</v>
      </c>
      <c r="B251" s="34" t="s">
        <v>280</v>
      </c>
      <c r="C251" s="2">
        <v>32</v>
      </c>
      <c r="D251" s="2">
        <v>2.5</v>
      </c>
      <c r="E251" s="2">
        <f t="shared" si="8"/>
        <v>0</v>
      </c>
      <c r="F251" s="43">
        <f t="shared" si="9"/>
        <v>0</v>
      </c>
      <c r="G251" s="2">
        <v>0</v>
      </c>
      <c r="H251" s="2">
        <v>150</v>
      </c>
      <c r="I251" s="4" t="s">
        <v>438</v>
      </c>
      <c r="J251" s="10" t="s">
        <v>41</v>
      </c>
      <c r="K251" s="32"/>
      <c r="N251" s="32"/>
      <c r="T251" s="29"/>
      <c r="U251" s="29"/>
      <c r="V251" s="29"/>
      <c r="W251" s="29"/>
    </row>
    <row r="252" spans="1:23" s="28" customFormat="1" ht="12.75" x14ac:dyDescent="0.2">
      <c r="A252" s="1" t="s">
        <v>288</v>
      </c>
      <c r="B252" s="34" t="s">
        <v>287</v>
      </c>
      <c r="C252" s="2">
        <v>32</v>
      </c>
      <c r="D252" s="2">
        <v>2.5</v>
      </c>
      <c r="E252" s="2">
        <f t="shared" si="8"/>
        <v>0</v>
      </c>
      <c r="F252" s="43">
        <f t="shared" si="9"/>
        <v>0</v>
      </c>
      <c r="G252" s="2">
        <v>0</v>
      </c>
      <c r="H252" s="2">
        <v>150</v>
      </c>
      <c r="I252" s="4" t="s">
        <v>438</v>
      </c>
      <c r="J252" s="10" t="s">
        <v>41</v>
      </c>
      <c r="K252" s="32"/>
      <c r="N252" s="32"/>
      <c r="T252" s="29"/>
      <c r="U252" s="29"/>
      <c r="V252" s="29"/>
      <c r="W252" s="29"/>
    </row>
    <row r="253" spans="1:23" s="29" customFormat="1" ht="15.75" x14ac:dyDescent="0.2">
      <c r="A253" s="51" t="s">
        <v>155</v>
      </c>
      <c r="B253" s="51"/>
      <c r="C253" s="51"/>
      <c r="D253" s="51"/>
      <c r="E253" s="51"/>
      <c r="F253" s="51"/>
      <c r="G253" s="51"/>
      <c r="H253" s="51"/>
    </row>
    <row r="254" spans="1:23" s="28" customFormat="1" ht="12.75" x14ac:dyDescent="0.2">
      <c r="A254" s="13" t="s">
        <v>242</v>
      </c>
      <c r="B254" s="36" t="s">
        <v>241</v>
      </c>
      <c r="C254" s="14">
        <v>20</v>
      </c>
      <c r="D254" s="14">
        <v>1</v>
      </c>
      <c r="E254" s="14">
        <v>0</v>
      </c>
      <c r="F254" s="43">
        <f t="shared" ref="F254:F310" si="10">E254/(C254/8)</f>
        <v>0</v>
      </c>
      <c r="G254" s="14">
        <v>0</v>
      </c>
      <c r="H254" s="14" t="s">
        <v>66</v>
      </c>
      <c r="I254" s="15" t="s">
        <v>436</v>
      </c>
      <c r="J254" s="24" t="s">
        <v>41</v>
      </c>
      <c r="K254" s="46"/>
      <c r="L254" s="45"/>
      <c r="M254" s="45"/>
      <c r="N254" s="46"/>
      <c r="O254" s="45"/>
      <c r="P254" s="45"/>
      <c r="Q254" s="45"/>
      <c r="R254" s="45"/>
      <c r="S254" s="45"/>
      <c r="T254" s="45"/>
      <c r="U254" s="45"/>
      <c r="V254" s="45"/>
      <c r="W254" s="45"/>
    </row>
    <row r="255" spans="1:23" s="28" customFormat="1" ht="12.75" x14ac:dyDescent="0.2">
      <c r="A255" s="13" t="s">
        <v>242</v>
      </c>
      <c r="B255" s="36" t="s">
        <v>349</v>
      </c>
      <c r="C255" s="14">
        <v>12</v>
      </c>
      <c r="D255" s="14">
        <v>1</v>
      </c>
      <c r="E255" s="14">
        <f>D255*G255</f>
        <v>70</v>
      </c>
      <c r="F255" s="43">
        <f t="shared" si="10"/>
        <v>46.666666666666664</v>
      </c>
      <c r="G255" s="14">
        <v>70</v>
      </c>
      <c r="H255" s="14" t="s">
        <v>66</v>
      </c>
      <c r="I255" s="15" t="s">
        <v>436</v>
      </c>
      <c r="J255" s="5" t="s">
        <v>40</v>
      </c>
      <c r="K255" s="46"/>
      <c r="L255" s="45"/>
      <c r="M255" s="45"/>
      <c r="N255" s="46"/>
      <c r="O255" s="45"/>
      <c r="P255" s="45"/>
      <c r="Q255" s="45"/>
      <c r="R255" s="45"/>
      <c r="S255" s="45"/>
      <c r="T255" s="45"/>
      <c r="U255" s="45"/>
      <c r="V255" s="45"/>
      <c r="W255" s="45"/>
    </row>
    <row r="256" spans="1:23" s="29" customFormat="1" ht="12.75" x14ac:dyDescent="0.2">
      <c r="A256" s="13" t="s">
        <v>242</v>
      </c>
      <c r="B256" s="36" t="s">
        <v>350</v>
      </c>
      <c r="C256" s="14">
        <v>12</v>
      </c>
      <c r="D256" s="14">
        <v>1</v>
      </c>
      <c r="E256" s="14">
        <f>D256*G256</f>
        <v>70</v>
      </c>
      <c r="F256" s="43">
        <f t="shared" si="10"/>
        <v>46.666666666666664</v>
      </c>
      <c r="G256" s="14">
        <v>70</v>
      </c>
      <c r="H256" s="14" t="s">
        <v>66</v>
      </c>
      <c r="I256" s="15" t="s">
        <v>436</v>
      </c>
      <c r="J256" s="5" t="s">
        <v>40</v>
      </c>
      <c r="K256" s="46"/>
      <c r="L256" s="45"/>
      <c r="M256" s="45"/>
      <c r="N256" s="46"/>
      <c r="O256" s="45"/>
      <c r="P256" s="45"/>
      <c r="Q256" s="45"/>
      <c r="R256" s="45"/>
      <c r="S256" s="45"/>
      <c r="T256" s="45"/>
      <c r="U256" s="45"/>
      <c r="V256" s="45"/>
      <c r="W256" s="45"/>
    </row>
    <row r="257" spans="1:23" s="29" customFormat="1" ht="12.75" x14ac:dyDescent="0.2">
      <c r="A257" s="13" t="s">
        <v>242</v>
      </c>
      <c r="B257" s="36" t="s">
        <v>309</v>
      </c>
      <c r="C257" s="14">
        <v>12</v>
      </c>
      <c r="D257" s="14">
        <v>1</v>
      </c>
      <c r="E257" s="14">
        <f>D257*G257</f>
        <v>70</v>
      </c>
      <c r="F257" s="43">
        <f t="shared" si="10"/>
        <v>46.666666666666664</v>
      </c>
      <c r="G257" s="14">
        <v>70</v>
      </c>
      <c r="H257" s="14" t="s">
        <v>66</v>
      </c>
      <c r="I257" s="15" t="s">
        <v>436</v>
      </c>
      <c r="J257" s="5" t="s">
        <v>40</v>
      </c>
      <c r="K257" s="46"/>
      <c r="L257" s="45"/>
      <c r="M257" s="45"/>
      <c r="N257" s="46"/>
      <c r="O257" s="45"/>
      <c r="P257" s="45"/>
      <c r="Q257" s="45"/>
      <c r="R257" s="45"/>
      <c r="S257" s="45"/>
      <c r="T257" s="45"/>
      <c r="U257" s="45"/>
      <c r="V257" s="45"/>
      <c r="W257" s="45"/>
    </row>
    <row r="258" spans="1:23" s="29" customFormat="1" ht="12.75" x14ac:dyDescent="0.2">
      <c r="A258" s="13" t="s">
        <v>242</v>
      </c>
      <c r="B258" s="36" t="s">
        <v>351</v>
      </c>
      <c r="C258" s="14">
        <v>12</v>
      </c>
      <c r="D258" s="14">
        <v>1</v>
      </c>
      <c r="E258" s="14">
        <f>D258*G258</f>
        <v>80</v>
      </c>
      <c r="F258" s="43">
        <f t="shared" si="10"/>
        <v>53.333333333333336</v>
      </c>
      <c r="G258" s="14">
        <v>80</v>
      </c>
      <c r="H258" s="14" t="s">
        <v>66</v>
      </c>
      <c r="I258" s="15" t="s">
        <v>436</v>
      </c>
      <c r="J258" s="5" t="s">
        <v>40</v>
      </c>
      <c r="K258" s="46"/>
      <c r="L258" s="45"/>
      <c r="M258" s="45"/>
      <c r="N258" s="46"/>
      <c r="O258" s="45"/>
      <c r="P258" s="45"/>
      <c r="Q258" s="45"/>
      <c r="R258" s="45"/>
      <c r="S258" s="45"/>
      <c r="T258" s="45"/>
      <c r="U258" s="45"/>
      <c r="V258" s="45"/>
      <c r="W258" s="45"/>
    </row>
    <row r="259" spans="1:23" s="29" customFormat="1" ht="12.75" x14ac:dyDescent="0.2">
      <c r="A259" s="13" t="s">
        <v>242</v>
      </c>
      <c r="B259" s="36" t="s">
        <v>111</v>
      </c>
      <c r="C259" s="14">
        <v>12</v>
      </c>
      <c r="D259" s="14">
        <v>1</v>
      </c>
      <c r="E259" s="14">
        <f>D259*G259</f>
        <v>100</v>
      </c>
      <c r="F259" s="43">
        <f t="shared" si="10"/>
        <v>66.666666666666671</v>
      </c>
      <c r="G259" s="14">
        <v>100</v>
      </c>
      <c r="H259" s="14" t="s">
        <v>66</v>
      </c>
      <c r="I259" s="15" t="s">
        <v>436</v>
      </c>
      <c r="J259" s="5" t="s">
        <v>40</v>
      </c>
      <c r="K259" s="46"/>
      <c r="L259" s="45"/>
      <c r="M259" s="45"/>
      <c r="N259" s="46"/>
      <c r="O259" s="45"/>
      <c r="P259" s="45"/>
      <c r="Q259" s="45"/>
      <c r="R259" s="45"/>
      <c r="S259" s="45"/>
      <c r="T259" s="45"/>
      <c r="U259" s="45"/>
      <c r="V259" s="45"/>
      <c r="W259" s="45"/>
    </row>
    <row r="260" spans="1:23" s="29" customFormat="1" ht="12.75" x14ac:dyDescent="0.2">
      <c r="A260" s="13" t="s">
        <v>242</v>
      </c>
      <c r="B260" s="36" t="s">
        <v>434</v>
      </c>
      <c r="C260" s="14">
        <v>12</v>
      </c>
      <c r="D260" s="14">
        <v>1</v>
      </c>
      <c r="E260" s="14">
        <v>70</v>
      </c>
      <c r="F260" s="43">
        <f t="shared" si="10"/>
        <v>46.666666666666664</v>
      </c>
      <c r="G260" s="14">
        <v>70</v>
      </c>
      <c r="H260" s="14" t="s">
        <v>66</v>
      </c>
      <c r="I260" s="15" t="s">
        <v>436</v>
      </c>
      <c r="J260" s="5" t="s">
        <v>40</v>
      </c>
      <c r="K260" s="46"/>
      <c r="L260" s="45"/>
      <c r="M260" s="45"/>
      <c r="N260" s="46"/>
      <c r="O260" s="45"/>
      <c r="P260" s="45"/>
      <c r="Q260" s="45"/>
      <c r="R260" s="45"/>
      <c r="S260" s="45"/>
      <c r="T260" s="45"/>
      <c r="U260" s="45"/>
      <c r="V260" s="45"/>
      <c r="W260" s="45"/>
    </row>
    <row r="261" spans="1:23" s="29" customFormat="1" ht="12.75" x14ac:dyDescent="0.2">
      <c r="A261" s="1" t="s">
        <v>227</v>
      </c>
      <c r="B261" s="34" t="s">
        <v>88</v>
      </c>
      <c r="C261" s="2">
        <v>18.5</v>
      </c>
      <c r="D261" s="2">
        <v>1</v>
      </c>
      <c r="E261" s="2">
        <f t="shared" ref="E261:E310" si="11">D261*G261</f>
        <v>0</v>
      </c>
      <c r="F261" s="43">
        <f t="shared" si="10"/>
        <v>0</v>
      </c>
      <c r="G261" s="2">
        <v>0</v>
      </c>
      <c r="H261" s="2" t="s">
        <v>66</v>
      </c>
      <c r="I261" s="4" t="s">
        <v>441</v>
      </c>
      <c r="J261" s="10" t="s">
        <v>41</v>
      </c>
      <c r="K261" s="32"/>
      <c r="L261" s="28"/>
      <c r="M261" s="28"/>
      <c r="N261" s="32"/>
      <c r="O261" s="28"/>
      <c r="P261" s="28"/>
      <c r="Q261" s="28"/>
      <c r="R261" s="28"/>
      <c r="S261" s="28"/>
      <c r="T261" s="28"/>
      <c r="U261" s="28"/>
      <c r="V261" s="28"/>
      <c r="W261" s="28"/>
    </row>
    <row r="262" spans="1:23" s="29" customFormat="1" ht="12.75" x14ac:dyDescent="0.2">
      <c r="A262" s="1" t="s">
        <v>227</v>
      </c>
      <c r="B262" s="34" t="s">
        <v>91</v>
      </c>
      <c r="C262" s="2">
        <v>18.5</v>
      </c>
      <c r="D262" s="2">
        <v>1</v>
      </c>
      <c r="E262" s="2">
        <f t="shared" si="11"/>
        <v>140</v>
      </c>
      <c r="F262" s="43">
        <f t="shared" si="10"/>
        <v>60.54054054054054</v>
      </c>
      <c r="G262" s="2">
        <v>140</v>
      </c>
      <c r="H262" s="2" t="s">
        <v>66</v>
      </c>
      <c r="I262" s="21" t="s">
        <v>440</v>
      </c>
      <c r="J262" s="5" t="s">
        <v>40</v>
      </c>
      <c r="K262" s="32"/>
      <c r="L262" s="28"/>
      <c r="M262" s="28"/>
      <c r="N262" s="32"/>
      <c r="O262" s="28"/>
      <c r="P262" s="28"/>
      <c r="Q262" s="28"/>
      <c r="R262" s="28"/>
      <c r="S262" s="28"/>
      <c r="T262" s="28"/>
      <c r="U262" s="28"/>
      <c r="V262" s="28"/>
      <c r="W262" s="28"/>
    </row>
    <row r="263" spans="1:23" s="29" customFormat="1" ht="12.75" x14ac:dyDescent="0.2">
      <c r="A263" s="1" t="s">
        <v>227</v>
      </c>
      <c r="B263" s="34" t="s">
        <v>89</v>
      </c>
      <c r="C263" s="2">
        <v>18.5</v>
      </c>
      <c r="D263" s="2">
        <v>1</v>
      </c>
      <c r="E263" s="2">
        <f t="shared" si="11"/>
        <v>180</v>
      </c>
      <c r="F263" s="43">
        <f t="shared" si="10"/>
        <v>77.837837837837839</v>
      </c>
      <c r="G263" s="2">
        <v>180</v>
      </c>
      <c r="H263" s="2" t="s">
        <v>66</v>
      </c>
      <c r="I263" s="21" t="s">
        <v>440</v>
      </c>
      <c r="J263" s="5" t="s">
        <v>40</v>
      </c>
      <c r="K263" s="32"/>
      <c r="L263" s="28"/>
      <c r="M263" s="28"/>
      <c r="N263" s="32"/>
      <c r="O263" s="28"/>
      <c r="P263" s="28"/>
      <c r="Q263" s="28"/>
      <c r="R263" s="28"/>
      <c r="S263" s="28"/>
    </row>
    <row r="264" spans="1:23" s="29" customFormat="1" ht="12.75" x14ac:dyDescent="0.2">
      <c r="A264" s="1" t="s">
        <v>227</v>
      </c>
      <c r="B264" s="34" t="s">
        <v>90</v>
      </c>
      <c r="C264" s="2">
        <v>18.5</v>
      </c>
      <c r="D264" s="2">
        <v>1</v>
      </c>
      <c r="E264" s="2">
        <f t="shared" si="11"/>
        <v>220</v>
      </c>
      <c r="F264" s="43">
        <f t="shared" si="10"/>
        <v>95.13513513513513</v>
      </c>
      <c r="G264" s="2">
        <v>220</v>
      </c>
      <c r="H264" s="2" t="s">
        <v>66</v>
      </c>
      <c r="I264" s="21" t="s">
        <v>440</v>
      </c>
      <c r="J264" s="5" t="s">
        <v>40</v>
      </c>
      <c r="K264" s="32"/>
      <c r="L264" s="28"/>
      <c r="M264" s="28"/>
      <c r="N264" s="32"/>
      <c r="O264" s="28"/>
      <c r="P264" s="28"/>
      <c r="Q264" s="28"/>
      <c r="R264" s="28"/>
      <c r="S264" s="28"/>
    </row>
    <row r="265" spans="1:23" s="29" customFormat="1" ht="12.75" x14ac:dyDescent="0.2">
      <c r="A265" s="1" t="s">
        <v>227</v>
      </c>
      <c r="B265" s="34" t="s">
        <v>111</v>
      </c>
      <c r="C265" s="2">
        <v>18.5</v>
      </c>
      <c r="D265" s="2">
        <v>1</v>
      </c>
      <c r="E265" s="2">
        <f t="shared" si="11"/>
        <v>190</v>
      </c>
      <c r="F265" s="43">
        <f t="shared" si="10"/>
        <v>82.162162162162161</v>
      </c>
      <c r="G265" s="2">
        <v>190</v>
      </c>
      <c r="H265" s="2" t="s">
        <v>66</v>
      </c>
      <c r="I265" s="21" t="s">
        <v>440</v>
      </c>
      <c r="J265" s="5" t="s">
        <v>40</v>
      </c>
      <c r="K265" s="32"/>
      <c r="L265" s="28"/>
      <c r="M265" s="28"/>
      <c r="N265" s="32"/>
      <c r="O265" s="28"/>
      <c r="P265" s="28"/>
      <c r="Q265" s="28"/>
      <c r="R265" s="28"/>
      <c r="S265" s="28"/>
    </row>
    <row r="266" spans="1:23" s="29" customFormat="1" ht="12.75" x14ac:dyDescent="0.2">
      <c r="A266" s="1" t="s">
        <v>227</v>
      </c>
      <c r="B266" s="34" t="s">
        <v>228</v>
      </c>
      <c r="C266" s="2">
        <v>18.5</v>
      </c>
      <c r="D266" s="2">
        <v>1</v>
      </c>
      <c r="E266" s="2">
        <f t="shared" si="11"/>
        <v>0</v>
      </c>
      <c r="F266" s="43">
        <f t="shared" si="10"/>
        <v>0</v>
      </c>
      <c r="G266" s="2">
        <v>0</v>
      </c>
      <c r="H266" s="2" t="s">
        <v>66</v>
      </c>
      <c r="I266" s="4" t="s">
        <v>442</v>
      </c>
      <c r="J266" s="12" t="s">
        <v>69</v>
      </c>
      <c r="K266" s="32"/>
      <c r="L266" s="28"/>
      <c r="M266" s="28"/>
      <c r="N266" s="32"/>
      <c r="O266" s="28"/>
      <c r="P266" s="28"/>
      <c r="Q266" s="28"/>
      <c r="R266" s="28"/>
      <c r="S266" s="28"/>
    </row>
    <row r="267" spans="1:23" s="29" customFormat="1" ht="12.75" x14ac:dyDescent="0.2">
      <c r="A267" s="18" t="s">
        <v>348</v>
      </c>
      <c r="B267" s="35" t="s">
        <v>8</v>
      </c>
      <c r="C267" s="19">
        <v>12</v>
      </c>
      <c r="D267" s="19">
        <v>1</v>
      </c>
      <c r="E267" s="2">
        <f t="shared" si="11"/>
        <v>0</v>
      </c>
      <c r="F267" s="43">
        <f t="shared" si="10"/>
        <v>0</v>
      </c>
      <c r="G267" s="19">
        <v>0</v>
      </c>
      <c r="H267" s="19">
        <v>80</v>
      </c>
      <c r="I267" s="21" t="s">
        <v>447</v>
      </c>
      <c r="J267" s="20" t="s">
        <v>41</v>
      </c>
      <c r="K267" s="32"/>
      <c r="L267" s="28"/>
      <c r="M267" s="28"/>
      <c r="N267" s="32"/>
      <c r="O267" s="28"/>
      <c r="P267" s="28"/>
      <c r="Q267" s="28"/>
      <c r="R267" s="28"/>
      <c r="S267" s="28"/>
    </row>
    <row r="268" spans="1:23" s="29" customFormat="1" ht="12.75" x14ac:dyDescent="0.2">
      <c r="A268" s="18" t="s">
        <v>348</v>
      </c>
      <c r="B268" s="35" t="s">
        <v>8</v>
      </c>
      <c r="C268" s="19">
        <v>24</v>
      </c>
      <c r="D268" s="19">
        <v>2</v>
      </c>
      <c r="E268" s="2">
        <f t="shared" si="11"/>
        <v>0</v>
      </c>
      <c r="F268" s="43">
        <f t="shared" si="10"/>
        <v>0</v>
      </c>
      <c r="G268" s="19">
        <v>0</v>
      </c>
      <c r="H268" s="19">
        <v>80</v>
      </c>
      <c r="I268" s="21" t="s">
        <v>447</v>
      </c>
      <c r="J268" s="20" t="s">
        <v>41</v>
      </c>
      <c r="K268" s="32"/>
      <c r="L268" s="28"/>
      <c r="M268" s="28"/>
      <c r="N268" s="32"/>
      <c r="O268" s="28"/>
      <c r="P268" s="28"/>
      <c r="Q268" s="28"/>
      <c r="R268" s="28"/>
      <c r="S268" s="28"/>
    </row>
    <row r="269" spans="1:23" s="29" customFormat="1" ht="12.75" x14ac:dyDescent="0.2">
      <c r="A269" s="18" t="s">
        <v>0</v>
      </c>
      <c r="B269" s="35" t="s">
        <v>1</v>
      </c>
      <c r="C269" s="19">
        <v>24</v>
      </c>
      <c r="D269" s="19">
        <v>2</v>
      </c>
      <c r="E269" s="2">
        <f t="shared" si="11"/>
        <v>140</v>
      </c>
      <c r="F269" s="43">
        <f t="shared" si="10"/>
        <v>46.666666666666664</v>
      </c>
      <c r="G269" s="19">
        <v>70</v>
      </c>
      <c r="H269" s="19">
        <v>125</v>
      </c>
      <c r="I269" s="21" t="s">
        <v>440</v>
      </c>
      <c r="J269" s="23" t="s">
        <v>40</v>
      </c>
      <c r="K269" s="32"/>
      <c r="L269" s="28"/>
      <c r="M269" s="28"/>
      <c r="N269" s="32"/>
      <c r="O269" s="28"/>
      <c r="P269" s="28"/>
      <c r="Q269" s="28"/>
      <c r="R269" s="28"/>
      <c r="S269" s="28"/>
    </row>
    <row r="270" spans="1:23" s="29" customFormat="1" ht="12.75" x14ac:dyDescent="0.2">
      <c r="A270" s="18" t="s">
        <v>0</v>
      </c>
      <c r="B270" s="35" t="s">
        <v>7</v>
      </c>
      <c r="C270" s="19">
        <v>12</v>
      </c>
      <c r="D270" s="19">
        <v>1</v>
      </c>
      <c r="E270" s="2">
        <f t="shared" si="11"/>
        <v>80</v>
      </c>
      <c r="F270" s="43">
        <f t="shared" si="10"/>
        <v>53.333333333333336</v>
      </c>
      <c r="G270" s="19">
        <v>80</v>
      </c>
      <c r="H270" s="19">
        <v>105</v>
      </c>
      <c r="I270" s="21" t="s">
        <v>440</v>
      </c>
      <c r="J270" s="23" t="s">
        <v>40</v>
      </c>
      <c r="K270" s="32"/>
      <c r="L270" s="28"/>
      <c r="M270" s="28"/>
      <c r="N270" s="32"/>
      <c r="O270" s="28"/>
      <c r="P270" s="28"/>
      <c r="Q270" s="28"/>
      <c r="R270" s="28"/>
      <c r="S270" s="28"/>
    </row>
    <row r="271" spans="1:23" s="29" customFormat="1" ht="12.75" x14ac:dyDescent="0.2">
      <c r="A271" s="18" t="s">
        <v>0</v>
      </c>
      <c r="B271" s="35" t="s">
        <v>7</v>
      </c>
      <c r="C271" s="19">
        <v>20</v>
      </c>
      <c r="D271" s="19">
        <v>1</v>
      </c>
      <c r="E271" s="2">
        <f t="shared" si="11"/>
        <v>130</v>
      </c>
      <c r="F271" s="43">
        <f t="shared" si="10"/>
        <v>52</v>
      </c>
      <c r="G271" s="19">
        <v>130</v>
      </c>
      <c r="H271" s="19">
        <v>170</v>
      </c>
      <c r="I271" s="21" t="s">
        <v>440</v>
      </c>
      <c r="J271" s="23" t="s">
        <v>40</v>
      </c>
      <c r="K271" s="32"/>
      <c r="L271" s="28"/>
      <c r="M271" s="28"/>
      <c r="N271" s="32"/>
      <c r="O271" s="28"/>
      <c r="P271" s="28"/>
      <c r="Q271" s="28"/>
      <c r="R271" s="28"/>
      <c r="S271" s="28"/>
    </row>
    <row r="272" spans="1:23" s="29" customFormat="1" ht="12.75" x14ac:dyDescent="0.2">
      <c r="A272" s="18" t="s">
        <v>0</v>
      </c>
      <c r="B272" s="35" t="s">
        <v>7</v>
      </c>
      <c r="C272" s="19">
        <v>24</v>
      </c>
      <c r="D272" s="19">
        <v>2</v>
      </c>
      <c r="E272" s="2">
        <f t="shared" si="11"/>
        <v>160</v>
      </c>
      <c r="F272" s="43">
        <f t="shared" si="10"/>
        <v>53.333333333333336</v>
      </c>
      <c r="G272" s="19">
        <v>80</v>
      </c>
      <c r="H272" s="19">
        <v>105</v>
      </c>
      <c r="I272" s="21" t="s">
        <v>440</v>
      </c>
      <c r="J272" s="23" t="s">
        <v>40</v>
      </c>
      <c r="K272" s="32"/>
      <c r="L272" s="28"/>
      <c r="M272" s="28"/>
      <c r="N272" s="32"/>
      <c r="O272" s="28"/>
      <c r="P272" s="28"/>
      <c r="Q272" s="28"/>
      <c r="R272" s="28"/>
      <c r="S272" s="28"/>
    </row>
    <row r="273" spans="1:23" s="29" customFormat="1" ht="12.75" x14ac:dyDescent="0.2">
      <c r="A273" s="18" t="s">
        <v>0</v>
      </c>
      <c r="B273" s="35" t="s">
        <v>13</v>
      </c>
      <c r="C273" s="19">
        <v>24</v>
      </c>
      <c r="D273" s="19">
        <v>2</v>
      </c>
      <c r="E273" s="2">
        <f t="shared" si="11"/>
        <v>140</v>
      </c>
      <c r="F273" s="43">
        <f t="shared" si="10"/>
        <v>46.666666666666664</v>
      </c>
      <c r="G273" s="19">
        <v>70</v>
      </c>
      <c r="H273" s="19">
        <v>100</v>
      </c>
      <c r="I273" s="21" t="s">
        <v>440</v>
      </c>
      <c r="J273" s="23" t="s">
        <v>40</v>
      </c>
      <c r="K273" s="32"/>
      <c r="L273" s="28"/>
      <c r="M273" s="28"/>
      <c r="N273" s="32"/>
      <c r="O273" s="28"/>
      <c r="P273" s="28"/>
      <c r="Q273" s="28"/>
      <c r="R273" s="28"/>
      <c r="S273" s="28"/>
      <c r="T273" s="28"/>
      <c r="U273" s="28"/>
      <c r="V273" s="28"/>
      <c r="W273" s="28"/>
    </row>
    <row r="274" spans="1:23" s="28" customFormat="1" ht="12.75" x14ac:dyDescent="0.2">
      <c r="A274" s="18" t="s">
        <v>0</v>
      </c>
      <c r="B274" s="35" t="s">
        <v>13</v>
      </c>
      <c r="C274" s="19">
        <v>33</v>
      </c>
      <c r="D274" s="19">
        <v>3</v>
      </c>
      <c r="E274" s="2">
        <f t="shared" si="11"/>
        <v>210</v>
      </c>
      <c r="F274" s="43">
        <f t="shared" si="10"/>
        <v>50.909090909090907</v>
      </c>
      <c r="G274" s="19">
        <v>70</v>
      </c>
      <c r="H274" s="19">
        <v>100</v>
      </c>
      <c r="I274" s="21" t="s">
        <v>440</v>
      </c>
      <c r="J274" s="23" t="s">
        <v>40</v>
      </c>
      <c r="K274" s="32"/>
      <c r="N274" s="32"/>
    </row>
    <row r="275" spans="1:23" s="29" customFormat="1" ht="12.75" x14ac:dyDescent="0.2">
      <c r="A275" s="18" t="s">
        <v>0</v>
      </c>
      <c r="B275" s="35" t="s">
        <v>14</v>
      </c>
      <c r="C275" s="19">
        <v>12</v>
      </c>
      <c r="D275" s="19">
        <v>1</v>
      </c>
      <c r="E275" s="2">
        <f t="shared" si="11"/>
        <v>70</v>
      </c>
      <c r="F275" s="43">
        <f t="shared" si="10"/>
        <v>46.666666666666664</v>
      </c>
      <c r="G275" s="19">
        <v>70</v>
      </c>
      <c r="H275" s="19">
        <v>120</v>
      </c>
      <c r="I275" s="21" t="s">
        <v>440</v>
      </c>
      <c r="J275" s="23" t="s">
        <v>40</v>
      </c>
      <c r="K275" s="32"/>
      <c r="L275" s="28"/>
      <c r="M275" s="28"/>
      <c r="N275" s="32"/>
      <c r="O275" s="28"/>
      <c r="P275" s="28"/>
      <c r="Q275" s="28"/>
      <c r="R275" s="28"/>
      <c r="S275" s="28"/>
      <c r="T275" s="28"/>
      <c r="U275" s="28"/>
      <c r="V275" s="28"/>
      <c r="W275" s="28"/>
    </row>
    <row r="276" spans="1:23" s="29" customFormat="1" ht="12.75" x14ac:dyDescent="0.2">
      <c r="A276" s="18" t="s">
        <v>0</v>
      </c>
      <c r="B276" s="35" t="s">
        <v>14</v>
      </c>
      <c r="C276" s="19">
        <v>24</v>
      </c>
      <c r="D276" s="19">
        <v>2</v>
      </c>
      <c r="E276" s="2">
        <f t="shared" si="11"/>
        <v>140</v>
      </c>
      <c r="F276" s="43">
        <f t="shared" si="10"/>
        <v>46.666666666666664</v>
      </c>
      <c r="G276" s="19">
        <v>70</v>
      </c>
      <c r="H276" s="19">
        <v>120</v>
      </c>
      <c r="I276" s="21" t="s">
        <v>440</v>
      </c>
      <c r="J276" s="23" t="s">
        <v>40</v>
      </c>
      <c r="K276" s="32"/>
      <c r="L276" s="28"/>
      <c r="M276" s="28"/>
      <c r="N276" s="32"/>
      <c r="O276" s="28"/>
      <c r="P276" s="28"/>
      <c r="Q276" s="28"/>
      <c r="R276" s="28"/>
      <c r="S276" s="28"/>
      <c r="T276" s="28"/>
      <c r="U276" s="28"/>
      <c r="V276" s="28"/>
      <c r="W276" s="28"/>
    </row>
    <row r="277" spans="1:23" s="29" customFormat="1" ht="12.75" x14ac:dyDescent="0.2">
      <c r="A277" s="18" t="s">
        <v>0</v>
      </c>
      <c r="B277" s="35" t="s">
        <v>16</v>
      </c>
      <c r="C277" s="19">
        <v>12</v>
      </c>
      <c r="D277" s="19">
        <v>1</v>
      </c>
      <c r="E277" s="2">
        <f t="shared" si="11"/>
        <v>70</v>
      </c>
      <c r="F277" s="43">
        <f t="shared" si="10"/>
        <v>46.666666666666664</v>
      </c>
      <c r="G277" s="19">
        <v>70</v>
      </c>
      <c r="H277" s="19">
        <v>80</v>
      </c>
      <c r="I277" s="21" t="s">
        <v>440</v>
      </c>
      <c r="J277" s="23" t="s">
        <v>40</v>
      </c>
      <c r="K277" s="32"/>
      <c r="L277" s="28"/>
      <c r="M277" s="28"/>
      <c r="N277" s="32"/>
      <c r="O277" s="28"/>
      <c r="P277" s="28"/>
      <c r="Q277" s="28"/>
      <c r="R277" s="28"/>
      <c r="S277" s="28"/>
      <c r="T277" s="28"/>
      <c r="U277" s="28"/>
      <c r="V277" s="28"/>
      <c r="W277" s="28"/>
    </row>
    <row r="278" spans="1:23" s="29" customFormat="1" ht="12.75" x14ac:dyDescent="0.2">
      <c r="A278" s="18" t="s">
        <v>0</v>
      </c>
      <c r="B278" s="35" t="s">
        <v>16</v>
      </c>
      <c r="C278" s="19">
        <v>20</v>
      </c>
      <c r="D278" s="19">
        <v>1</v>
      </c>
      <c r="E278" s="2">
        <f t="shared" si="11"/>
        <v>120</v>
      </c>
      <c r="F278" s="43">
        <f t="shared" si="10"/>
        <v>48</v>
      </c>
      <c r="G278" s="19">
        <v>120</v>
      </c>
      <c r="H278" s="19">
        <v>135</v>
      </c>
      <c r="I278" s="21" t="s">
        <v>440</v>
      </c>
      <c r="J278" s="23" t="s">
        <v>40</v>
      </c>
      <c r="K278" s="32"/>
      <c r="L278" s="28"/>
      <c r="M278" s="28"/>
      <c r="N278" s="32"/>
      <c r="O278" s="28"/>
      <c r="P278" s="28"/>
      <c r="Q278" s="28"/>
      <c r="R278" s="28"/>
      <c r="S278" s="28"/>
      <c r="T278" s="28"/>
      <c r="U278" s="28"/>
      <c r="V278" s="28"/>
      <c r="W278" s="28"/>
    </row>
    <row r="279" spans="1:23" s="29" customFormat="1" ht="12.75" x14ac:dyDescent="0.2">
      <c r="A279" s="18" t="s">
        <v>0</v>
      </c>
      <c r="B279" s="35" t="s">
        <v>16</v>
      </c>
      <c r="C279" s="19">
        <v>24</v>
      </c>
      <c r="D279" s="19">
        <v>2</v>
      </c>
      <c r="E279" s="2">
        <f t="shared" si="11"/>
        <v>140</v>
      </c>
      <c r="F279" s="43">
        <f t="shared" si="10"/>
        <v>46.666666666666664</v>
      </c>
      <c r="G279" s="19">
        <v>70</v>
      </c>
      <c r="H279" s="19">
        <v>80</v>
      </c>
      <c r="I279" s="21" t="s">
        <v>440</v>
      </c>
      <c r="J279" s="23" t="s">
        <v>40</v>
      </c>
      <c r="K279" s="32"/>
      <c r="L279" s="28"/>
      <c r="M279" s="28"/>
      <c r="N279" s="32"/>
      <c r="O279" s="28"/>
      <c r="P279" s="28"/>
      <c r="Q279" s="28"/>
      <c r="R279" s="28"/>
      <c r="S279" s="28"/>
      <c r="T279" s="28"/>
      <c r="U279" s="28"/>
      <c r="V279" s="28"/>
      <c r="W279" s="28"/>
    </row>
    <row r="280" spans="1:23" s="29" customFormat="1" ht="12.75" x14ac:dyDescent="0.2">
      <c r="A280" s="18" t="s">
        <v>0</v>
      </c>
      <c r="B280" s="35" t="s">
        <v>111</v>
      </c>
      <c r="C280" s="19">
        <v>12</v>
      </c>
      <c r="D280" s="19">
        <v>1</v>
      </c>
      <c r="E280" s="2">
        <f t="shared" si="11"/>
        <v>70</v>
      </c>
      <c r="F280" s="43">
        <f t="shared" si="10"/>
        <v>46.666666666666664</v>
      </c>
      <c r="G280" s="19">
        <v>70</v>
      </c>
      <c r="H280" s="19">
        <v>100</v>
      </c>
      <c r="I280" s="21" t="s">
        <v>440</v>
      </c>
      <c r="J280" s="23" t="s">
        <v>40</v>
      </c>
      <c r="K280" s="32"/>
      <c r="L280" s="28"/>
      <c r="M280" s="28"/>
      <c r="N280" s="32"/>
      <c r="O280" s="28"/>
      <c r="P280" s="28"/>
      <c r="Q280" s="28"/>
      <c r="R280" s="28"/>
      <c r="S280" s="28"/>
      <c r="T280" s="28"/>
      <c r="U280" s="28"/>
      <c r="V280" s="28"/>
      <c r="W280" s="28"/>
    </row>
    <row r="281" spans="1:23" s="29" customFormat="1" ht="12.75" x14ac:dyDescent="0.2">
      <c r="A281" s="18" t="s">
        <v>0</v>
      </c>
      <c r="B281" s="35" t="s">
        <v>111</v>
      </c>
      <c r="C281" s="19">
        <v>24</v>
      </c>
      <c r="D281" s="19">
        <v>2</v>
      </c>
      <c r="E281" s="2">
        <f t="shared" si="11"/>
        <v>140</v>
      </c>
      <c r="F281" s="43">
        <f t="shared" si="10"/>
        <v>46.666666666666664</v>
      </c>
      <c r="G281" s="19">
        <v>70</v>
      </c>
      <c r="H281" s="19">
        <v>100</v>
      </c>
      <c r="I281" s="21" t="s">
        <v>440</v>
      </c>
      <c r="J281" s="23" t="s">
        <v>40</v>
      </c>
      <c r="K281" s="32"/>
      <c r="L281" s="28"/>
      <c r="M281" s="28"/>
      <c r="N281" s="32"/>
      <c r="O281" s="28"/>
      <c r="P281" s="28"/>
      <c r="Q281" s="28"/>
      <c r="R281" s="28"/>
      <c r="S281" s="28"/>
      <c r="T281" s="28"/>
      <c r="U281" s="28"/>
      <c r="V281" s="28"/>
      <c r="W281" s="28"/>
    </row>
    <row r="282" spans="1:23" s="29" customFormat="1" ht="12.75" x14ac:dyDescent="0.2">
      <c r="A282" s="18" t="s">
        <v>112</v>
      </c>
      <c r="B282" s="35" t="s">
        <v>115</v>
      </c>
      <c r="C282" s="19">
        <v>16.899999999999999</v>
      </c>
      <c r="D282" s="19">
        <v>1</v>
      </c>
      <c r="E282" s="2">
        <f t="shared" si="11"/>
        <v>0</v>
      </c>
      <c r="F282" s="43">
        <f t="shared" si="10"/>
        <v>0</v>
      </c>
      <c r="G282" s="19">
        <v>0</v>
      </c>
      <c r="H282" s="19">
        <v>170</v>
      </c>
      <c r="I282" s="21" t="s">
        <v>435</v>
      </c>
      <c r="J282" s="20" t="s">
        <v>41</v>
      </c>
      <c r="K282" s="32"/>
      <c r="L282" s="28"/>
      <c r="M282" s="28"/>
      <c r="N282" s="32"/>
      <c r="O282" s="28"/>
      <c r="P282" s="28"/>
      <c r="Q282" s="28"/>
      <c r="R282" s="28"/>
      <c r="S282" s="28"/>
      <c r="T282" s="28"/>
      <c r="U282" s="28"/>
      <c r="V282" s="28"/>
      <c r="W282" s="28"/>
    </row>
    <row r="283" spans="1:23" s="28" customFormat="1" ht="12.75" x14ac:dyDescent="0.2">
      <c r="A283" s="18" t="s">
        <v>112</v>
      </c>
      <c r="B283" s="35" t="s">
        <v>115</v>
      </c>
      <c r="C283" s="19">
        <v>20</v>
      </c>
      <c r="D283" s="19">
        <v>1</v>
      </c>
      <c r="E283" s="2">
        <f t="shared" si="11"/>
        <v>0</v>
      </c>
      <c r="F283" s="43">
        <f t="shared" si="10"/>
        <v>0</v>
      </c>
      <c r="G283" s="19">
        <v>0</v>
      </c>
      <c r="H283" s="19">
        <v>210</v>
      </c>
      <c r="I283" s="21" t="s">
        <v>435</v>
      </c>
      <c r="J283" s="20" t="s">
        <v>41</v>
      </c>
      <c r="K283" s="32"/>
      <c r="N283" s="32"/>
      <c r="T283" s="29"/>
      <c r="U283" s="29"/>
      <c r="V283" s="29"/>
      <c r="W283" s="29"/>
    </row>
    <row r="284" spans="1:23" s="28" customFormat="1" ht="12.75" x14ac:dyDescent="0.2">
      <c r="A284" s="18" t="s">
        <v>112</v>
      </c>
      <c r="B284" s="35" t="s">
        <v>113</v>
      </c>
      <c r="C284" s="19">
        <v>16.899999999999999</v>
      </c>
      <c r="D284" s="19">
        <v>1</v>
      </c>
      <c r="E284" s="2">
        <f t="shared" si="11"/>
        <v>0</v>
      </c>
      <c r="F284" s="43">
        <f t="shared" si="10"/>
        <v>0</v>
      </c>
      <c r="G284" s="19">
        <v>0</v>
      </c>
      <c r="H284" s="19">
        <v>170</v>
      </c>
      <c r="I284" s="21" t="s">
        <v>435</v>
      </c>
      <c r="J284" s="20" t="s">
        <v>41</v>
      </c>
      <c r="K284" s="32"/>
      <c r="N284" s="32"/>
      <c r="T284" s="29"/>
      <c r="U284" s="29"/>
      <c r="V284" s="29"/>
      <c r="W284" s="29"/>
    </row>
    <row r="285" spans="1:23" s="28" customFormat="1" ht="12.75" x14ac:dyDescent="0.2">
      <c r="A285" s="18" t="s">
        <v>112</v>
      </c>
      <c r="B285" s="35" t="s">
        <v>114</v>
      </c>
      <c r="C285" s="19">
        <v>16.899999999999999</v>
      </c>
      <c r="D285" s="19">
        <v>1</v>
      </c>
      <c r="E285" s="2">
        <f t="shared" si="11"/>
        <v>5</v>
      </c>
      <c r="F285" s="43">
        <f t="shared" si="10"/>
        <v>2.3668639053254439</v>
      </c>
      <c r="G285" s="19">
        <v>5</v>
      </c>
      <c r="H285" s="19">
        <v>170</v>
      </c>
      <c r="I285" s="21" t="s">
        <v>435</v>
      </c>
      <c r="J285" s="20" t="s">
        <v>41</v>
      </c>
      <c r="K285" s="32"/>
      <c r="N285" s="32"/>
      <c r="T285" s="29"/>
      <c r="U285" s="29"/>
      <c r="V285" s="29"/>
      <c r="W285" s="29"/>
    </row>
    <row r="286" spans="1:23" s="28" customFormat="1" ht="12.75" x14ac:dyDescent="0.2">
      <c r="A286" s="18" t="s">
        <v>112</v>
      </c>
      <c r="B286" s="35" t="s">
        <v>119</v>
      </c>
      <c r="C286" s="19">
        <v>16.899999999999999</v>
      </c>
      <c r="D286" s="19">
        <v>1</v>
      </c>
      <c r="E286" s="2">
        <f t="shared" si="11"/>
        <v>5</v>
      </c>
      <c r="F286" s="43">
        <f t="shared" si="10"/>
        <v>2.3668639053254439</v>
      </c>
      <c r="G286" s="19">
        <v>5</v>
      </c>
      <c r="H286" s="19">
        <v>130</v>
      </c>
      <c r="I286" s="21" t="s">
        <v>435</v>
      </c>
      <c r="J286" s="20" t="s">
        <v>41</v>
      </c>
      <c r="K286" s="32"/>
      <c r="N286" s="32"/>
      <c r="T286" s="29"/>
      <c r="U286" s="29"/>
      <c r="V286" s="29"/>
      <c r="W286" s="29"/>
    </row>
    <row r="287" spans="1:23" s="28" customFormat="1" ht="12.75" x14ac:dyDescent="0.2">
      <c r="A287" s="18" t="s">
        <v>118</v>
      </c>
      <c r="B287" s="35" t="s">
        <v>8</v>
      </c>
      <c r="C287" s="19">
        <v>16.899999999999999</v>
      </c>
      <c r="D287" s="19">
        <v>1</v>
      </c>
      <c r="E287" s="2">
        <f t="shared" si="11"/>
        <v>100</v>
      </c>
      <c r="F287" s="43">
        <f t="shared" si="10"/>
        <v>47.337278106508883</v>
      </c>
      <c r="G287" s="19">
        <v>100</v>
      </c>
      <c r="H287" s="19">
        <v>220</v>
      </c>
      <c r="I287" s="21" t="s">
        <v>116</v>
      </c>
      <c r="J287" s="23" t="s">
        <v>40</v>
      </c>
      <c r="K287" s="32"/>
      <c r="N287" s="32"/>
      <c r="T287" s="29"/>
      <c r="U287" s="29"/>
      <c r="V287" s="29"/>
      <c r="W287" s="29"/>
    </row>
    <row r="288" spans="1:23" s="28" customFormat="1" ht="12.75" x14ac:dyDescent="0.2">
      <c r="A288" s="18" t="s">
        <v>118</v>
      </c>
      <c r="B288" s="35" t="s">
        <v>8</v>
      </c>
      <c r="C288" s="19">
        <v>20</v>
      </c>
      <c r="D288" s="19">
        <v>1</v>
      </c>
      <c r="E288" s="2">
        <f t="shared" si="11"/>
        <v>120</v>
      </c>
      <c r="F288" s="43">
        <f t="shared" si="10"/>
        <v>48</v>
      </c>
      <c r="G288" s="19">
        <v>120</v>
      </c>
      <c r="H288" s="19">
        <v>260</v>
      </c>
      <c r="I288" s="21" t="s">
        <v>116</v>
      </c>
      <c r="J288" s="23" t="s">
        <v>40</v>
      </c>
      <c r="K288" s="32"/>
      <c r="N288" s="32"/>
      <c r="T288" s="29"/>
      <c r="U288" s="29"/>
      <c r="V288" s="29"/>
      <c r="W288" s="29"/>
    </row>
    <row r="289" spans="1:23" s="28" customFormat="1" ht="12.75" x14ac:dyDescent="0.2">
      <c r="A289" s="18" t="s">
        <v>118</v>
      </c>
      <c r="B289" s="35" t="s">
        <v>14</v>
      </c>
      <c r="C289" s="19">
        <v>16.899999999999999</v>
      </c>
      <c r="D289" s="19">
        <v>1</v>
      </c>
      <c r="E289" s="2">
        <f t="shared" si="11"/>
        <v>100</v>
      </c>
      <c r="F289" s="43">
        <f t="shared" si="10"/>
        <v>47.337278106508883</v>
      </c>
      <c r="G289" s="19">
        <v>100</v>
      </c>
      <c r="H289" s="19">
        <v>190</v>
      </c>
      <c r="I289" s="21" t="s">
        <v>116</v>
      </c>
      <c r="J289" s="23" t="s">
        <v>40</v>
      </c>
      <c r="K289" s="32"/>
      <c r="N289" s="32"/>
      <c r="T289" s="29"/>
      <c r="U289" s="29"/>
      <c r="V289" s="29"/>
      <c r="W289" s="29"/>
    </row>
    <row r="290" spans="1:23" s="28" customFormat="1" ht="12.75" x14ac:dyDescent="0.2">
      <c r="A290" s="18" t="s">
        <v>118</v>
      </c>
      <c r="B290" s="35" t="s">
        <v>14</v>
      </c>
      <c r="C290" s="19">
        <v>20</v>
      </c>
      <c r="D290" s="19">
        <v>1</v>
      </c>
      <c r="E290" s="2">
        <f t="shared" si="11"/>
        <v>120</v>
      </c>
      <c r="F290" s="43">
        <f t="shared" si="10"/>
        <v>48</v>
      </c>
      <c r="G290" s="19">
        <v>120</v>
      </c>
      <c r="H290" s="19">
        <v>220</v>
      </c>
      <c r="I290" s="21" t="s">
        <v>116</v>
      </c>
      <c r="J290" s="23" t="s">
        <v>40</v>
      </c>
      <c r="K290" s="32"/>
      <c r="N290" s="32"/>
      <c r="T290" s="29"/>
      <c r="U290" s="29"/>
      <c r="V290" s="29"/>
      <c r="W290" s="29"/>
    </row>
    <row r="291" spans="1:23" s="28" customFormat="1" ht="12.75" x14ac:dyDescent="0.2">
      <c r="A291" s="18" t="s">
        <v>446</v>
      </c>
      <c r="B291" s="35" t="s">
        <v>115</v>
      </c>
      <c r="C291" s="19">
        <v>16.899999999999999</v>
      </c>
      <c r="D291" s="19">
        <v>1</v>
      </c>
      <c r="E291" s="2">
        <f t="shared" si="11"/>
        <v>100</v>
      </c>
      <c r="F291" s="43">
        <f t="shared" si="10"/>
        <v>47.337278106508883</v>
      </c>
      <c r="G291" s="19">
        <v>100</v>
      </c>
      <c r="H291" s="19">
        <v>105</v>
      </c>
      <c r="I291" s="21" t="s">
        <v>440</v>
      </c>
      <c r="J291" s="23" t="s">
        <v>40</v>
      </c>
      <c r="K291" s="32"/>
      <c r="N291" s="32"/>
    </row>
    <row r="292" spans="1:23" s="28" customFormat="1" ht="12.75" x14ac:dyDescent="0.2">
      <c r="A292" s="18" t="s">
        <v>446</v>
      </c>
      <c r="B292" s="35" t="s">
        <v>115</v>
      </c>
      <c r="C292" s="19">
        <v>20</v>
      </c>
      <c r="D292" s="19">
        <v>1</v>
      </c>
      <c r="E292" s="2">
        <f t="shared" si="11"/>
        <v>120</v>
      </c>
      <c r="F292" s="43">
        <f t="shared" si="10"/>
        <v>48</v>
      </c>
      <c r="G292" s="19">
        <v>120</v>
      </c>
      <c r="H292" s="19">
        <v>125</v>
      </c>
      <c r="I292" s="21" t="s">
        <v>440</v>
      </c>
      <c r="J292" s="23" t="s">
        <v>40</v>
      </c>
      <c r="K292" s="32"/>
      <c r="N292" s="32"/>
    </row>
    <row r="293" spans="1:23" s="28" customFormat="1" ht="12.75" x14ac:dyDescent="0.2">
      <c r="A293" s="18" t="s">
        <v>446</v>
      </c>
      <c r="B293" s="35" t="s">
        <v>113</v>
      </c>
      <c r="C293" s="19">
        <v>16.899999999999999</v>
      </c>
      <c r="D293" s="19">
        <v>1</v>
      </c>
      <c r="E293" s="2">
        <f t="shared" si="11"/>
        <v>110</v>
      </c>
      <c r="F293" s="43">
        <f t="shared" si="10"/>
        <v>52.071005917159766</v>
      </c>
      <c r="G293" s="19">
        <v>110</v>
      </c>
      <c r="H293" s="19">
        <v>170</v>
      </c>
      <c r="I293" s="21" t="s">
        <v>440</v>
      </c>
      <c r="J293" s="23" t="s">
        <v>40</v>
      </c>
      <c r="K293" s="32"/>
      <c r="N293" s="32"/>
    </row>
    <row r="294" spans="1:23" s="28" customFormat="1" ht="12.75" x14ac:dyDescent="0.2">
      <c r="A294" s="18" t="s">
        <v>446</v>
      </c>
      <c r="B294" s="35" t="s">
        <v>114</v>
      </c>
      <c r="C294" s="19">
        <v>16.899999999999999</v>
      </c>
      <c r="D294" s="19">
        <v>1</v>
      </c>
      <c r="E294" s="2">
        <f t="shared" si="11"/>
        <v>110</v>
      </c>
      <c r="F294" s="43">
        <f t="shared" si="10"/>
        <v>52.071005917159766</v>
      </c>
      <c r="G294" s="19">
        <v>110</v>
      </c>
      <c r="H294" s="19">
        <v>170</v>
      </c>
      <c r="I294" s="21" t="s">
        <v>440</v>
      </c>
      <c r="J294" s="23" t="s">
        <v>40</v>
      </c>
      <c r="K294" s="32"/>
      <c r="N294" s="32"/>
    </row>
    <row r="295" spans="1:23" s="28" customFormat="1" ht="12.75" x14ac:dyDescent="0.2">
      <c r="A295" s="1" t="s">
        <v>224</v>
      </c>
      <c r="B295" s="34" t="s">
        <v>226</v>
      </c>
      <c r="C295" s="2">
        <v>18.5</v>
      </c>
      <c r="D295" s="2">
        <v>1</v>
      </c>
      <c r="E295" s="2">
        <f t="shared" si="11"/>
        <v>250</v>
      </c>
      <c r="F295" s="43">
        <f t="shared" si="10"/>
        <v>108.10810810810811</v>
      </c>
      <c r="G295" s="2">
        <v>250</v>
      </c>
      <c r="H295" s="2">
        <v>0</v>
      </c>
      <c r="I295" s="4" t="s">
        <v>440</v>
      </c>
      <c r="J295" s="5" t="s">
        <v>40</v>
      </c>
      <c r="K295" s="32"/>
      <c r="N295" s="32"/>
      <c r="T295" s="29"/>
      <c r="U295" s="29"/>
      <c r="V295" s="29"/>
      <c r="W295" s="29"/>
    </row>
    <row r="296" spans="1:23" s="29" customFormat="1" ht="12.75" x14ac:dyDescent="0.2">
      <c r="A296" s="1" t="s">
        <v>224</v>
      </c>
      <c r="B296" s="34" t="s">
        <v>222</v>
      </c>
      <c r="C296" s="2">
        <v>18.5</v>
      </c>
      <c r="D296" s="2">
        <v>1</v>
      </c>
      <c r="E296" s="2">
        <f t="shared" si="11"/>
        <v>160</v>
      </c>
      <c r="F296" s="43">
        <f t="shared" si="10"/>
        <v>69.189189189189193</v>
      </c>
      <c r="G296" s="2">
        <v>160</v>
      </c>
      <c r="H296" s="2">
        <v>0</v>
      </c>
      <c r="I296" s="4" t="s">
        <v>440</v>
      </c>
      <c r="J296" s="5" t="s">
        <v>40</v>
      </c>
      <c r="K296" s="32"/>
      <c r="L296" s="28"/>
      <c r="M296" s="28"/>
      <c r="N296" s="32"/>
      <c r="O296" s="28"/>
      <c r="P296" s="28"/>
      <c r="Q296" s="28"/>
      <c r="R296" s="28"/>
      <c r="S296" s="28"/>
    </row>
    <row r="297" spans="1:23" s="29" customFormat="1" ht="12.75" x14ac:dyDescent="0.2">
      <c r="A297" s="1" t="s">
        <v>224</v>
      </c>
      <c r="B297" s="34" t="s">
        <v>223</v>
      </c>
      <c r="C297" s="2">
        <v>18.5</v>
      </c>
      <c r="D297" s="2">
        <v>1</v>
      </c>
      <c r="E297" s="2">
        <f t="shared" si="11"/>
        <v>18</v>
      </c>
      <c r="F297" s="43">
        <f t="shared" si="10"/>
        <v>7.7837837837837842</v>
      </c>
      <c r="G297" s="2">
        <v>18</v>
      </c>
      <c r="H297" s="2">
        <v>0</v>
      </c>
      <c r="I297" s="11" t="s">
        <v>457</v>
      </c>
      <c r="J297" s="10" t="s">
        <v>41</v>
      </c>
      <c r="K297" s="32"/>
      <c r="L297" s="28"/>
      <c r="M297" s="28"/>
      <c r="N297" s="32"/>
      <c r="O297" s="28"/>
      <c r="P297" s="28"/>
      <c r="Q297" s="28"/>
      <c r="R297" s="28"/>
      <c r="S297" s="28"/>
    </row>
    <row r="298" spans="1:23" s="28" customFormat="1" ht="12.75" x14ac:dyDescent="0.2">
      <c r="A298" s="1" t="s">
        <v>224</v>
      </c>
      <c r="B298" s="34" t="s">
        <v>111</v>
      </c>
      <c r="C298" s="2">
        <v>18.5</v>
      </c>
      <c r="D298" s="2">
        <v>1</v>
      </c>
      <c r="E298" s="2">
        <f t="shared" si="11"/>
        <v>160</v>
      </c>
      <c r="F298" s="43">
        <f t="shared" si="10"/>
        <v>69.189189189189193</v>
      </c>
      <c r="G298" s="2">
        <v>160</v>
      </c>
      <c r="H298" s="2">
        <v>0</v>
      </c>
      <c r="I298" s="4" t="s">
        <v>440</v>
      </c>
      <c r="J298" s="5" t="s">
        <v>40</v>
      </c>
      <c r="K298" s="32"/>
      <c r="N298" s="32"/>
      <c r="T298" s="29"/>
      <c r="U298" s="29"/>
      <c r="V298" s="29"/>
      <c r="W298" s="29"/>
    </row>
    <row r="299" spans="1:23" s="28" customFormat="1" ht="13.5" customHeight="1" x14ac:dyDescent="0.2">
      <c r="A299" s="1" t="s">
        <v>224</v>
      </c>
      <c r="B299" s="34" t="s">
        <v>225</v>
      </c>
      <c r="C299" s="2">
        <v>18.5</v>
      </c>
      <c r="D299" s="2">
        <v>1</v>
      </c>
      <c r="E299" s="2">
        <f t="shared" si="11"/>
        <v>0</v>
      </c>
      <c r="F299" s="43">
        <f t="shared" si="10"/>
        <v>0</v>
      </c>
      <c r="G299" s="2">
        <v>0</v>
      </c>
      <c r="H299" s="2">
        <v>0</v>
      </c>
      <c r="I299" s="4" t="s">
        <v>442</v>
      </c>
      <c r="J299" s="12" t="s">
        <v>69</v>
      </c>
      <c r="K299" s="32"/>
      <c r="N299" s="32"/>
      <c r="T299" s="29"/>
      <c r="U299" s="29"/>
      <c r="V299" s="29"/>
      <c r="W299" s="29"/>
    </row>
    <row r="300" spans="1:23" s="29" customFormat="1" ht="12.75" x14ac:dyDescent="0.2">
      <c r="A300" s="1" t="s">
        <v>359</v>
      </c>
      <c r="B300" s="34" t="s">
        <v>360</v>
      </c>
      <c r="C300" s="2">
        <v>16</v>
      </c>
      <c r="D300" s="2">
        <v>1</v>
      </c>
      <c r="E300" s="2">
        <f t="shared" si="11"/>
        <v>160</v>
      </c>
      <c r="F300" s="43">
        <f t="shared" si="10"/>
        <v>80</v>
      </c>
      <c r="G300" s="2">
        <v>160</v>
      </c>
      <c r="H300" s="2">
        <v>10</v>
      </c>
      <c r="I300" s="4" t="s">
        <v>440</v>
      </c>
      <c r="J300" s="5" t="s">
        <v>40</v>
      </c>
      <c r="K300" s="32"/>
      <c r="L300" s="28"/>
      <c r="M300" s="28"/>
      <c r="N300" s="32"/>
      <c r="O300" s="28"/>
      <c r="P300" s="28"/>
      <c r="Q300" s="28"/>
      <c r="R300" s="28"/>
      <c r="S300" s="28"/>
    </row>
    <row r="301" spans="1:23" s="29" customFormat="1" ht="12.75" x14ac:dyDescent="0.2">
      <c r="A301" s="1" t="s">
        <v>359</v>
      </c>
      <c r="B301" s="34" t="s">
        <v>223</v>
      </c>
      <c r="C301" s="2">
        <v>16</v>
      </c>
      <c r="D301" s="2">
        <v>1</v>
      </c>
      <c r="E301" s="2">
        <f t="shared" si="11"/>
        <v>150</v>
      </c>
      <c r="F301" s="43">
        <f t="shared" si="10"/>
        <v>75</v>
      </c>
      <c r="G301" s="2">
        <v>150</v>
      </c>
      <c r="H301" s="2">
        <v>10</v>
      </c>
      <c r="I301" s="4" t="s">
        <v>440</v>
      </c>
      <c r="J301" s="5" t="s">
        <v>40</v>
      </c>
      <c r="K301" s="32"/>
      <c r="L301" s="28"/>
      <c r="M301" s="28"/>
      <c r="N301" s="32"/>
      <c r="O301" s="28"/>
      <c r="P301" s="28"/>
      <c r="Q301" s="28"/>
      <c r="R301" s="28"/>
      <c r="S301" s="28"/>
    </row>
    <row r="302" spans="1:23" s="29" customFormat="1" ht="12.75" x14ac:dyDescent="0.2">
      <c r="A302" s="1" t="s">
        <v>364</v>
      </c>
      <c r="B302" s="34" t="s">
        <v>363</v>
      </c>
      <c r="C302" s="2">
        <v>16</v>
      </c>
      <c r="D302" s="2">
        <v>1</v>
      </c>
      <c r="E302" s="2">
        <f t="shared" si="11"/>
        <v>10</v>
      </c>
      <c r="F302" s="43">
        <f t="shared" si="10"/>
        <v>5</v>
      </c>
      <c r="G302" s="2">
        <v>10</v>
      </c>
      <c r="H302" s="2">
        <v>20</v>
      </c>
      <c r="I302" s="4" t="s">
        <v>461</v>
      </c>
      <c r="J302" s="10" t="s">
        <v>41</v>
      </c>
      <c r="K302" s="32"/>
      <c r="L302" s="28"/>
      <c r="M302" s="28"/>
      <c r="N302" s="32"/>
      <c r="O302" s="28"/>
      <c r="P302" s="28"/>
      <c r="Q302" s="28"/>
      <c r="R302" s="28"/>
      <c r="S302" s="28"/>
    </row>
    <row r="303" spans="1:23" s="29" customFormat="1" ht="12.75" x14ac:dyDescent="0.2">
      <c r="A303" s="1" t="s">
        <v>364</v>
      </c>
      <c r="B303" s="34" t="s">
        <v>360</v>
      </c>
      <c r="C303" s="2">
        <v>16</v>
      </c>
      <c r="D303" s="2">
        <v>1</v>
      </c>
      <c r="E303" s="2">
        <f t="shared" si="11"/>
        <v>10</v>
      </c>
      <c r="F303" s="43">
        <f t="shared" si="10"/>
        <v>5</v>
      </c>
      <c r="G303" s="2">
        <v>10</v>
      </c>
      <c r="H303" s="2">
        <v>15</v>
      </c>
      <c r="I303" s="4" t="s">
        <v>461</v>
      </c>
      <c r="J303" s="10" t="s">
        <v>41</v>
      </c>
      <c r="K303" s="32"/>
      <c r="L303" s="28"/>
      <c r="M303" s="28"/>
      <c r="N303" s="32"/>
      <c r="O303" s="28"/>
      <c r="P303" s="28"/>
      <c r="Q303" s="28"/>
      <c r="R303" s="28"/>
      <c r="S303" s="28"/>
    </row>
    <row r="304" spans="1:23" s="45" customFormat="1" ht="12.75" x14ac:dyDescent="0.2">
      <c r="A304" s="1" t="s">
        <v>364</v>
      </c>
      <c r="B304" s="34" t="s">
        <v>223</v>
      </c>
      <c r="C304" s="2">
        <v>16</v>
      </c>
      <c r="D304" s="2">
        <v>1</v>
      </c>
      <c r="E304" s="2">
        <f t="shared" si="11"/>
        <v>5</v>
      </c>
      <c r="F304" s="43">
        <f t="shared" si="10"/>
        <v>2.5</v>
      </c>
      <c r="G304" s="2">
        <v>5</v>
      </c>
      <c r="H304" s="2">
        <v>15</v>
      </c>
      <c r="I304" s="4" t="s">
        <v>461</v>
      </c>
      <c r="J304" s="10" t="s">
        <v>41</v>
      </c>
      <c r="K304" s="32"/>
      <c r="L304" s="28"/>
      <c r="M304" s="28"/>
      <c r="N304" s="32"/>
      <c r="O304" s="28"/>
      <c r="P304" s="28"/>
      <c r="Q304" s="28"/>
      <c r="R304" s="28"/>
      <c r="S304" s="28"/>
      <c r="T304" s="29"/>
      <c r="U304" s="29"/>
      <c r="V304" s="29"/>
      <c r="W304" s="29"/>
    </row>
    <row r="305" spans="1:23" s="45" customFormat="1" ht="12.75" x14ac:dyDescent="0.2">
      <c r="A305" s="1" t="s">
        <v>365</v>
      </c>
      <c r="B305" s="34" t="s">
        <v>4</v>
      </c>
      <c r="C305" s="2">
        <v>16</v>
      </c>
      <c r="D305" s="2">
        <v>1</v>
      </c>
      <c r="E305" s="2">
        <f t="shared" si="11"/>
        <v>10</v>
      </c>
      <c r="F305" s="43">
        <f t="shared" si="10"/>
        <v>5</v>
      </c>
      <c r="G305" s="2">
        <v>10</v>
      </c>
      <c r="H305" s="2">
        <v>15</v>
      </c>
      <c r="I305" s="4" t="s">
        <v>461</v>
      </c>
      <c r="J305" s="10" t="s">
        <v>41</v>
      </c>
      <c r="K305" s="32"/>
      <c r="L305" s="28"/>
      <c r="M305" s="28"/>
      <c r="N305" s="32"/>
      <c r="O305" s="28"/>
      <c r="P305" s="28"/>
      <c r="Q305" s="28"/>
      <c r="R305" s="28"/>
      <c r="S305" s="28"/>
      <c r="T305" s="29"/>
      <c r="U305" s="29"/>
      <c r="V305" s="29"/>
      <c r="W305" s="29"/>
    </row>
    <row r="306" spans="1:23" s="45" customFormat="1" ht="12.75" x14ac:dyDescent="0.2">
      <c r="A306" s="1" t="s">
        <v>361</v>
      </c>
      <c r="B306" s="34" t="s">
        <v>4</v>
      </c>
      <c r="C306" s="2">
        <v>16</v>
      </c>
      <c r="D306" s="2">
        <v>1</v>
      </c>
      <c r="E306" s="2">
        <f t="shared" si="11"/>
        <v>210</v>
      </c>
      <c r="F306" s="43">
        <f t="shared" si="10"/>
        <v>105</v>
      </c>
      <c r="G306" s="2">
        <v>210</v>
      </c>
      <c r="H306" s="2">
        <v>10</v>
      </c>
      <c r="I306" s="4" t="s">
        <v>440</v>
      </c>
      <c r="J306" s="5" t="s">
        <v>40</v>
      </c>
      <c r="K306" s="32"/>
      <c r="L306" s="28"/>
      <c r="M306" s="28"/>
      <c r="N306" s="32"/>
      <c r="O306" s="28"/>
      <c r="P306" s="28"/>
      <c r="Q306" s="28"/>
      <c r="R306" s="28"/>
      <c r="S306" s="28"/>
      <c r="T306" s="29"/>
      <c r="U306" s="29"/>
      <c r="V306" s="29"/>
      <c r="W306" s="29"/>
    </row>
    <row r="307" spans="1:23" s="45" customFormat="1" ht="12.75" x14ac:dyDescent="0.2">
      <c r="A307" s="1" t="s">
        <v>92</v>
      </c>
      <c r="B307" s="34" t="s">
        <v>91</v>
      </c>
      <c r="C307" s="2">
        <v>20</v>
      </c>
      <c r="D307" s="2">
        <v>1</v>
      </c>
      <c r="E307" s="2">
        <f t="shared" si="11"/>
        <v>200</v>
      </c>
      <c r="F307" s="43">
        <f t="shared" si="10"/>
        <v>80</v>
      </c>
      <c r="G307" s="2">
        <v>200</v>
      </c>
      <c r="H307" s="2">
        <v>55</v>
      </c>
      <c r="I307" s="21" t="s">
        <v>440</v>
      </c>
      <c r="J307" s="5" t="s">
        <v>40</v>
      </c>
      <c r="K307" s="32"/>
      <c r="L307" s="28"/>
      <c r="M307" s="28"/>
      <c r="N307" s="32"/>
      <c r="O307" s="28"/>
      <c r="P307" s="28"/>
      <c r="Q307" s="28"/>
      <c r="R307" s="28"/>
      <c r="S307" s="28"/>
      <c r="T307" s="28"/>
      <c r="U307" s="28"/>
      <c r="V307" s="28"/>
      <c r="W307" s="28"/>
    </row>
    <row r="308" spans="1:23" s="45" customFormat="1" ht="12.75" x14ac:dyDescent="0.2">
      <c r="A308" s="1" t="s">
        <v>93</v>
      </c>
      <c r="B308" s="34" t="s">
        <v>94</v>
      </c>
      <c r="C308" s="2">
        <v>16</v>
      </c>
      <c r="D308" s="2">
        <v>2</v>
      </c>
      <c r="E308" s="2">
        <f t="shared" si="11"/>
        <v>140</v>
      </c>
      <c r="F308" s="43">
        <f t="shared" si="10"/>
        <v>70</v>
      </c>
      <c r="G308" s="2">
        <v>70</v>
      </c>
      <c r="H308" s="2">
        <v>20</v>
      </c>
      <c r="I308" s="4" t="s">
        <v>440</v>
      </c>
      <c r="J308" s="5" t="s">
        <v>40</v>
      </c>
      <c r="K308" s="32"/>
      <c r="L308" s="28"/>
      <c r="M308" s="28"/>
      <c r="N308" s="32"/>
      <c r="O308" s="28"/>
      <c r="P308" s="28"/>
      <c r="Q308" s="28"/>
      <c r="R308" s="28"/>
      <c r="S308" s="28"/>
      <c r="T308" s="28"/>
      <c r="U308" s="28"/>
      <c r="V308" s="28"/>
      <c r="W308" s="28"/>
    </row>
    <row r="309" spans="1:23" s="45" customFormat="1" ht="12.75" x14ac:dyDescent="0.2">
      <c r="A309" s="1" t="s">
        <v>93</v>
      </c>
      <c r="B309" s="34" t="s">
        <v>111</v>
      </c>
      <c r="C309" s="2">
        <v>16</v>
      </c>
      <c r="D309" s="2">
        <v>2</v>
      </c>
      <c r="E309" s="2">
        <f t="shared" si="11"/>
        <v>150</v>
      </c>
      <c r="F309" s="43">
        <f t="shared" si="10"/>
        <v>75</v>
      </c>
      <c r="G309" s="2">
        <v>75</v>
      </c>
      <c r="H309" s="2">
        <v>5.5</v>
      </c>
      <c r="I309" s="4" t="s">
        <v>440</v>
      </c>
      <c r="J309" s="5" t="s">
        <v>40</v>
      </c>
      <c r="K309" s="32"/>
      <c r="L309" s="28"/>
      <c r="M309" s="28"/>
      <c r="N309" s="32"/>
      <c r="O309" s="28"/>
      <c r="P309" s="28"/>
      <c r="Q309" s="28"/>
      <c r="R309" s="28"/>
      <c r="S309" s="28"/>
      <c r="T309" s="29"/>
      <c r="U309" s="29"/>
      <c r="V309" s="29"/>
      <c r="W309" s="29"/>
    </row>
    <row r="310" spans="1:23" s="45" customFormat="1" ht="12.75" x14ac:dyDescent="0.2">
      <c r="A310" s="1" t="s">
        <v>93</v>
      </c>
      <c r="B310" s="34" t="s">
        <v>225</v>
      </c>
      <c r="C310" s="2">
        <v>16</v>
      </c>
      <c r="D310" s="2">
        <v>2</v>
      </c>
      <c r="E310" s="2">
        <f t="shared" si="11"/>
        <v>0</v>
      </c>
      <c r="F310" s="43">
        <f t="shared" si="10"/>
        <v>0</v>
      </c>
      <c r="G310" s="2">
        <v>0</v>
      </c>
      <c r="H310" s="2">
        <v>2.5</v>
      </c>
      <c r="I310" s="4" t="s">
        <v>463</v>
      </c>
      <c r="J310" s="12" t="s">
        <v>69</v>
      </c>
      <c r="K310" s="32"/>
      <c r="L310" s="28"/>
      <c r="M310" s="28"/>
      <c r="N310" s="32"/>
      <c r="O310" s="28"/>
      <c r="P310" s="28"/>
      <c r="Q310" s="28"/>
      <c r="R310" s="28"/>
      <c r="S310" s="28"/>
      <c r="T310" s="29"/>
      <c r="U310" s="29"/>
      <c r="V310" s="29"/>
      <c r="W310" s="29"/>
    </row>
    <row r="311" spans="1:23" s="29" customFormat="1" ht="15.75" x14ac:dyDescent="0.25">
      <c r="A311" s="52" t="s">
        <v>102</v>
      </c>
      <c r="B311" s="53"/>
      <c r="C311" s="53"/>
      <c r="D311" s="53"/>
      <c r="E311" s="53"/>
      <c r="F311" s="53"/>
      <c r="G311" s="53"/>
      <c r="H311" s="53"/>
    </row>
    <row r="312" spans="1:23" s="29" customFormat="1" ht="12.75" x14ac:dyDescent="0.2">
      <c r="A312" s="1" t="s">
        <v>252</v>
      </c>
      <c r="B312" s="34" t="s">
        <v>254</v>
      </c>
      <c r="C312" s="2">
        <v>16.899999999999999</v>
      </c>
      <c r="D312" s="2">
        <v>2</v>
      </c>
      <c r="E312" s="2">
        <f t="shared" ref="E312:E375" si="12">D312*G312</f>
        <v>5</v>
      </c>
      <c r="F312" s="43">
        <f t="shared" ref="F312:F317" si="13">E312/(C312/8)</f>
        <v>2.3668639053254439</v>
      </c>
      <c r="G312" s="2">
        <v>2.5</v>
      </c>
      <c r="H312" s="2" t="s">
        <v>66</v>
      </c>
      <c r="I312" s="4" t="s">
        <v>426</v>
      </c>
      <c r="J312" s="10" t="s">
        <v>41</v>
      </c>
      <c r="K312" s="32"/>
      <c r="L312" s="28"/>
      <c r="M312" s="28"/>
      <c r="N312" s="32"/>
      <c r="O312" s="28"/>
      <c r="P312" s="28"/>
      <c r="Q312" s="28"/>
      <c r="R312" s="28"/>
      <c r="S312" s="28"/>
      <c r="T312" s="28"/>
      <c r="U312" s="28"/>
      <c r="V312" s="28"/>
      <c r="W312" s="28"/>
    </row>
    <row r="313" spans="1:23" s="29" customFormat="1" ht="12.75" x14ac:dyDescent="0.2">
      <c r="A313" s="1" t="s">
        <v>252</v>
      </c>
      <c r="B313" s="34" t="s">
        <v>251</v>
      </c>
      <c r="C313" s="2">
        <v>16.899999999999999</v>
      </c>
      <c r="D313" s="2">
        <v>2</v>
      </c>
      <c r="E313" s="2">
        <f t="shared" si="12"/>
        <v>5</v>
      </c>
      <c r="F313" s="43">
        <f t="shared" si="13"/>
        <v>2.3668639053254439</v>
      </c>
      <c r="G313" s="2">
        <v>2.5</v>
      </c>
      <c r="H313" s="2" t="s">
        <v>66</v>
      </c>
      <c r="I313" s="4" t="s">
        <v>426</v>
      </c>
      <c r="J313" s="10" t="s">
        <v>41</v>
      </c>
      <c r="K313" s="32"/>
      <c r="L313" s="28"/>
      <c r="M313" s="28"/>
      <c r="N313" s="32"/>
      <c r="O313" s="28"/>
      <c r="P313" s="28"/>
      <c r="Q313" s="28"/>
      <c r="R313" s="28"/>
      <c r="S313" s="28"/>
      <c r="T313" s="28"/>
      <c r="U313" s="28"/>
      <c r="V313" s="28"/>
      <c r="W313" s="28"/>
    </row>
    <row r="314" spans="1:23" s="29" customFormat="1" ht="12.75" x14ac:dyDescent="0.2">
      <c r="A314" s="1" t="s">
        <v>252</v>
      </c>
      <c r="B314" s="34" t="s">
        <v>253</v>
      </c>
      <c r="C314" s="2">
        <v>16.899999999999999</v>
      </c>
      <c r="D314" s="2">
        <v>2</v>
      </c>
      <c r="E314" s="2">
        <f t="shared" si="12"/>
        <v>5</v>
      </c>
      <c r="F314" s="43">
        <f t="shared" si="13"/>
        <v>2.3668639053254439</v>
      </c>
      <c r="G314" s="2">
        <v>2.5</v>
      </c>
      <c r="H314" s="2" t="s">
        <v>66</v>
      </c>
      <c r="I314" s="4" t="s">
        <v>426</v>
      </c>
      <c r="J314" s="10" t="s">
        <v>41</v>
      </c>
      <c r="K314" s="32"/>
      <c r="L314" s="28"/>
      <c r="M314" s="28"/>
      <c r="N314" s="32"/>
      <c r="O314" s="28"/>
      <c r="P314" s="28"/>
      <c r="Q314" s="28"/>
      <c r="R314" s="28"/>
      <c r="S314" s="28"/>
      <c r="T314" s="28"/>
      <c r="U314" s="28"/>
      <c r="V314" s="28"/>
      <c r="W314" s="28"/>
    </row>
    <row r="315" spans="1:23" s="29" customFormat="1" ht="12.75" x14ac:dyDescent="0.2">
      <c r="A315" s="1" t="s">
        <v>248</v>
      </c>
      <c r="B315" s="34" t="s">
        <v>249</v>
      </c>
      <c r="C315" s="2">
        <v>16.899999999999999</v>
      </c>
      <c r="D315" s="2">
        <v>1</v>
      </c>
      <c r="E315" s="2">
        <f t="shared" si="12"/>
        <v>0</v>
      </c>
      <c r="F315" s="43">
        <f t="shared" si="13"/>
        <v>0</v>
      </c>
      <c r="G315" s="2">
        <v>0</v>
      </c>
      <c r="H315" s="2" t="s">
        <v>66</v>
      </c>
      <c r="I315" s="4" t="s">
        <v>426</v>
      </c>
      <c r="J315" s="10" t="s">
        <v>41</v>
      </c>
      <c r="K315" s="32"/>
      <c r="L315" s="28"/>
      <c r="M315" s="28"/>
      <c r="N315" s="32"/>
      <c r="O315" s="28"/>
      <c r="P315" s="28"/>
      <c r="Q315" s="28"/>
      <c r="R315" s="28"/>
      <c r="S315" s="28"/>
      <c r="T315" s="28"/>
      <c r="U315" s="28"/>
      <c r="V315" s="28"/>
      <c r="W315" s="28"/>
    </row>
    <row r="316" spans="1:23" s="29" customFormat="1" ht="12.75" x14ac:dyDescent="0.2">
      <c r="A316" s="1" t="s">
        <v>248</v>
      </c>
      <c r="B316" s="34" t="s">
        <v>250</v>
      </c>
      <c r="C316" s="2">
        <v>16.899999999999999</v>
      </c>
      <c r="D316" s="2">
        <v>1</v>
      </c>
      <c r="E316" s="2">
        <f t="shared" si="12"/>
        <v>0</v>
      </c>
      <c r="F316" s="43">
        <f t="shared" si="13"/>
        <v>0</v>
      </c>
      <c r="G316" s="2">
        <v>0</v>
      </c>
      <c r="H316" s="2" t="s">
        <v>66</v>
      </c>
      <c r="I316" s="4" t="s">
        <v>426</v>
      </c>
      <c r="J316" s="10" t="s">
        <v>41</v>
      </c>
      <c r="K316" s="32"/>
      <c r="L316" s="28"/>
      <c r="M316" s="28"/>
      <c r="N316" s="32"/>
      <c r="O316" s="28"/>
      <c r="P316" s="28"/>
      <c r="Q316" s="28"/>
      <c r="R316" s="28"/>
      <c r="S316" s="28"/>
      <c r="T316" s="28"/>
      <c r="U316" s="28"/>
      <c r="V316" s="28"/>
      <c r="W316" s="28"/>
    </row>
    <row r="317" spans="1:23" s="29" customFormat="1" ht="12.75" x14ac:dyDescent="0.2">
      <c r="A317" s="1" t="s">
        <v>248</v>
      </c>
      <c r="B317" s="34" t="s">
        <v>247</v>
      </c>
      <c r="C317" s="2">
        <v>16.899999999999999</v>
      </c>
      <c r="D317" s="2">
        <v>1</v>
      </c>
      <c r="E317" s="2">
        <f t="shared" si="12"/>
        <v>0</v>
      </c>
      <c r="F317" s="43">
        <f t="shared" si="13"/>
        <v>0</v>
      </c>
      <c r="G317" s="2">
        <v>0</v>
      </c>
      <c r="H317" s="2" t="s">
        <v>66</v>
      </c>
      <c r="I317" s="4" t="s">
        <v>426</v>
      </c>
      <c r="J317" s="10" t="s">
        <v>41</v>
      </c>
      <c r="K317" s="32"/>
      <c r="L317" s="28"/>
      <c r="M317" s="28"/>
      <c r="N317" s="32"/>
      <c r="O317" s="28"/>
      <c r="P317" s="28"/>
      <c r="Q317" s="28"/>
      <c r="R317" s="28"/>
      <c r="S317" s="28"/>
      <c r="T317" s="28"/>
      <c r="U317" s="28"/>
      <c r="V317" s="28"/>
      <c r="W317" s="28"/>
    </row>
    <row r="318" spans="1:23" s="29" customFormat="1" ht="12.75" x14ac:dyDescent="0.2">
      <c r="A318" s="1" t="s">
        <v>98</v>
      </c>
      <c r="B318" s="34" t="s">
        <v>202</v>
      </c>
      <c r="C318" s="2" t="s">
        <v>65</v>
      </c>
      <c r="D318" s="2">
        <v>1</v>
      </c>
      <c r="E318" s="2">
        <f t="shared" si="12"/>
        <v>0</v>
      </c>
      <c r="F318" s="43">
        <v>0</v>
      </c>
      <c r="G318" s="2">
        <v>0</v>
      </c>
      <c r="H318" s="2" t="s">
        <v>66</v>
      </c>
      <c r="I318" s="4" t="s">
        <v>95</v>
      </c>
      <c r="J318" s="12" t="s">
        <v>69</v>
      </c>
      <c r="K318" s="32"/>
      <c r="L318" s="28"/>
      <c r="M318" s="28"/>
      <c r="N318" s="32"/>
      <c r="O318" s="28"/>
      <c r="P318" s="28"/>
      <c r="Q318" s="28"/>
      <c r="R318" s="28"/>
      <c r="S318" s="28"/>
      <c r="T318" s="28"/>
      <c r="U318" s="28"/>
      <c r="V318" s="28"/>
      <c r="W318" s="28"/>
    </row>
    <row r="319" spans="1:23" s="29" customFormat="1" ht="12.75" x14ac:dyDescent="0.2">
      <c r="A319" s="1" t="s">
        <v>101</v>
      </c>
      <c r="B319" s="34" t="s">
        <v>202</v>
      </c>
      <c r="C319" s="2" t="s">
        <v>65</v>
      </c>
      <c r="D319" s="2">
        <v>1</v>
      </c>
      <c r="E319" s="2">
        <f t="shared" si="12"/>
        <v>0</v>
      </c>
      <c r="F319" s="43">
        <v>0</v>
      </c>
      <c r="G319" s="2">
        <v>0</v>
      </c>
      <c r="H319" s="2" t="s">
        <v>66</v>
      </c>
      <c r="I319" s="4" t="s">
        <v>95</v>
      </c>
      <c r="J319" s="12" t="s">
        <v>69</v>
      </c>
      <c r="K319" s="32"/>
      <c r="L319" s="28"/>
      <c r="M319" s="28"/>
      <c r="N319" s="32"/>
      <c r="O319" s="28"/>
      <c r="P319" s="28"/>
      <c r="Q319" s="28"/>
      <c r="R319" s="28"/>
      <c r="S319" s="28"/>
      <c r="T319" s="28"/>
      <c r="U319" s="28"/>
      <c r="V319" s="28"/>
      <c r="W319" s="28"/>
    </row>
    <row r="320" spans="1:23" s="29" customFormat="1" ht="12.75" x14ac:dyDescent="0.2">
      <c r="A320" s="1" t="s">
        <v>96</v>
      </c>
      <c r="B320" s="34" t="s">
        <v>202</v>
      </c>
      <c r="C320" s="2" t="s">
        <v>65</v>
      </c>
      <c r="D320" s="2">
        <v>1</v>
      </c>
      <c r="E320" s="2">
        <f t="shared" si="12"/>
        <v>0</v>
      </c>
      <c r="F320" s="43">
        <v>0</v>
      </c>
      <c r="G320" s="2">
        <v>0</v>
      </c>
      <c r="H320" s="2" t="s">
        <v>66</v>
      </c>
      <c r="I320" s="4" t="s">
        <v>95</v>
      </c>
      <c r="J320" s="12" t="s">
        <v>69</v>
      </c>
      <c r="K320" s="32"/>
      <c r="L320" s="28"/>
      <c r="M320" s="28"/>
      <c r="N320" s="32"/>
      <c r="O320" s="28"/>
      <c r="P320" s="28"/>
      <c r="Q320" s="28"/>
      <c r="R320" s="28"/>
      <c r="S320" s="28"/>
      <c r="T320" s="28"/>
      <c r="U320" s="28"/>
      <c r="V320" s="28"/>
      <c r="W320" s="28"/>
    </row>
    <row r="321" spans="1:23" s="29" customFormat="1" ht="12.75" x14ac:dyDescent="0.2">
      <c r="A321" s="1" t="s">
        <v>429</v>
      </c>
      <c r="B321" s="34" t="s">
        <v>202</v>
      </c>
      <c r="C321" s="2" t="s">
        <v>65</v>
      </c>
      <c r="D321" s="2">
        <v>1</v>
      </c>
      <c r="E321" s="2">
        <f t="shared" si="12"/>
        <v>0</v>
      </c>
      <c r="F321" s="43">
        <v>0</v>
      </c>
      <c r="G321" s="2">
        <v>0</v>
      </c>
      <c r="H321" s="2" t="s">
        <v>66</v>
      </c>
      <c r="I321" s="4" t="s">
        <v>95</v>
      </c>
      <c r="J321" s="12" t="s">
        <v>69</v>
      </c>
      <c r="K321" s="32"/>
      <c r="L321" s="28"/>
      <c r="M321" s="28"/>
      <c r="N321" s="32"/>
      <c r="O321" s="28"/>
      <c r="P321" s="28"/>
      <c r="Q321" s="28"/>
      <c r="R321" s="28"/>
      <c r="S321" s="28"/>
      <c r="T321" s="28"/>
      <c r="U321" s="28"/>
      <c r="V321" s="28"/>
      <c r="W321" s="28"/>
    </row>
    <row r="322" spans="1:23" s="29" customFormat="1" ht="12.75" x14ac:dyDescent="0.2">
      <c r="A322" s="1" t="s">
        <v>106</v>
      </c>
      <c r="B322" s="34" t="s">
        <v>105</v>
      </c>
      <c r="C322" s="2">
        <v>16</v>
      </c>
      <c r="D322" s="2">
        <v>1</v>
      </c>
      <c r="E322" s="2">
        <f t="shared" si="12"/>
        <v>0</v>
      </c>
      <c r="F322" s="43">
        <f t="shared" ref="F322:F331" si="14">E322/(C322/8)</f>
        <v>0</v>
      </c>
      <c r="G322" s="2">
        <v>0</v>
      </c>
      <c r="H322" s="2" t="s">
        <v>66</v>
      </c>
      <c r="I322" s="4" t="s">
        <v>433</v>
      </c>
      <c r="J322" s="10" t="s">
        <v>41</v>
      </c>
      <c r="K322" s="32"/>
      <c r="L322" s="28"/>
      <c r="M322" s="28"/>
      <c r="N322" s="32"/>
      <c r="O322" s="28"/>
      <c r="P322" s="28"/>
      <c r="Q322" s="28"/>
      <c r="R322" s="28"/>
      <c r="S322" s="28"/>
      <c r="T322" s="28"/>
      <c r="U322" s="28"/>
      <c r="V322" s="28"/>
      <c r="W322" s="28"/>
    </row>
    <row r="323" spans="1:23" s="29" customFormat="1" ht="12.75" x14ac:dyDescent="0.2">
      <c r="A323" s="1" t="s">
        <v>106</v>
      </c>
      <c r="B323" s="34" t="s">
        <v>107</v>
      </c>
      <c r="C323" s="2">
        <v>16</v>
      </c>
      <c r="D323" s="2">
        <v>1</v>
      </c>
      <c r="E323" s="2">
        <f t="shared" si="12"/>
        <v>0</v>
      </c>
      <c r="F323" s="43">
        <f t="shared" si="14"/>
        <v>0</v>
      </c>
      <c r="G323" s="2">
        <v>0</v>
      </c>
      <c r="H323" s="2" t="s">
        <v>66</v>
      </c>
      <c r="I323" s="4" t="s">
        <v>433</v>
      </c>
      <c r="J323" s="10" t="s">
        <v>41</v>
      </c>
      <c r="K323" s="32"/>
      <c r="L323" s="28"/>
      <c r="M323" s="28"/>
      <c r="N323" s="32"/>
      <c r="O323" s="28"/>
      <c r="P323" s="28"/>
      <c r="Q323" s="28"/>
      <c r="R323" s="28"/>
      <c r="S323" s="28"/>
      <c r="T323" s="28"/>
      <c r="U323" s="28"/>
      <c r="V323" s="28"/>
      <c r="W323" s="28"/>
    </row>
    <row r="324" spans="1:23" s="29" customFormat="1" ht="12.75" x14ac:dyDescent="0.2">
      <c r="A324" s="1" t="s">
        <v>106</v>
      </c>
      <c r="B324" s="34" t="s">
        <v>108</v>
      </c>
      <c r="C324" s="2">
        <v>16</v>
      </c>
      <c r="D324" s="2">
        <v>1</v>
      </c>
      <c r="E324" s="2">
        <f t="shared" si="12"/>
        <v>0</v>
      </c>
      <c r="F324" s="43">
        <f t="shared" si="14"/>
        <v>0</v>
      </c>
      <c r="G324" s="2">
        <v>0</v>
      </c>
      <c r="H324" s="2" t="s">
        <v>66</v>
      </c>
      <c r="I324" s="4" t="s">
        <v>433</v>
      </c>
      <c r="J324" s="10" t="s">
        <v>41</v>
      </c>
      <c r="K324" s="32"/>
      <c r="L324" s="28"/>
      <c r="M324" s="28"/>
      <c r="N324" s="32"/>
      <c r="O324" s="28"/>
      <c r="P324" s="28"/>
      <c r="Q324" s="28"/>
      <c r="R324" s="28"/>
      <c r="S324" s="28"/>
      <c r="T324" s="28"/>
      <c r="U324" s="28"/>
      <c r="V324" s="28"/>
      <c r="W324" s="28"/>
    </row>
    <row r="325" spans="1:23" s="29" customFormat="1" ht="12.75" x14ac:dyDescent="0.2">
      <c r="A325" s="1" t="s">
        <v>106</v>
      </c>
      <c r="B325" s="34" t="s">
        <v>109</v>
      </c>
      <c r="C325" s="2">
        <v>16</v>
      </c>
      <c r="D325" s="2">
        <v>1</v>
      </c>
      <c r="E325" s="2">
        <f t="shared" si="12"/>
        <v>0</v>
      </c>
      <c r="F325" s="43">
        <f t="shared" si="14"/>
        <v>0</v>
      </c>
      <c r="G325" s="2">
        <v>0</v>
      </c>
      <c r="H325" s="2" t="s">
        <v>66</v>
      </c>
      <c r="I325" s="4" t="s">
        <v>433</v>
      </c>
      <c r="J325" s="10" t="s">
        <v>41</v>
      </c>
      <c r="K325" s="32"/>
      <c r="L325" s="28"/>
      <c r="M325" s="28"/>
      <c r="N325" s="32"/>
      <c r="O325" s="28"/>
      <c r="P325" s="28"/>
      <c r="Q325" s="28"/>
      <c r="R325" s="28"/>
      <c r="S325" s="28"/>
      <c r="T325" s="28"/>
      <c r="U325" s="28"/>
      <c r="V325" s="28"/>
      <c r="W325" s="28"/>
    </row>
    <row r="326" spans="1:23" s="29" customFormat="1" ht="12.75" x14ac:dyDescent="0.2">
      <c r="A326" s="1" t="s">
        <v>106</v>
      </c>
      <c r="B326" s="34" t="s">
        <v>243</v>
      </c>
      <c r="C326" s="2">
        <v>16</v>
      </c>
      <c r="D326" s="2">
        <v>1</v>
      </c>
      <c r="E326" s="2">
        <f t="shared" si="12"/>
        <v>0</v>
      </c>
      <c r="F326" s="43">
        <f t="shared" si="14"/>
        <v>0</v>
      </c>
      <c r="G326" s="2">
        <v>0</v>
      </c>
      <c r="H326" s="2" t="s">
        <v>66</v>
      </c>
      <c r="I326" s="4" t="s">
        <v>433</v>
      </c>
      <c r="J326" s="10" t="s">
        <v>41</v>
      </c>
      <c r="K326" s="32"/>
      <c r="L326" s="28"/>
      <c r="M326" s="28"/>
      <c r="N326" s="32"/>
      <c r="O326" s="28"/>
      <c r="P326" s="28"/>
      <c r="Q326" s="28"/>
      <c r="R326" s="28"/>
      <c r="S326" s="28"/>
      <c r="T326" s="28"/>
      <c r="U326" s="28"/>
      <c r="V326" s="28"/>
      <c r="W326" s="28"/>
    </row>
    <row r="327" spans="1:23" s="29" customFormat="1" ht="12.75" x14ac:dyDescent="0.2">
      <c r="A327" s="1" t="s">
        <v>104</v>
      </c>
      <c r="B327" s="34" t="s">
        <v>103</v>
      </c>
      <c r="C327" s="2">
        <v>16</v>
      </c>
      <c r="D327" s="2">
        <v>1</v>
      </c>
      <c r="E327" s="2">
        <f t="shared" si="12"/>
        <v>0</v>
      </c>
      <c r="F327" s="43">
        <f t="shared" si="14"/>
        <v>0</v>
      </c>
      <c r="G327" s="2">
        <v>0</v>
      </c>
      <c r="H327" s="2" t="s">
        <v>66</v>
      </c>
      <c r="I327" s="4" t="s">
        <v>433</v>
      </c>
      <c r="J327" s="10" t="s">
        <v>41</v>
      </c>
      <c r="K327" s="32"/>
      <c r="L327" s="28"/>
      <c r="M327" s="28"/>
      <c r="N327" s="32"/>
      <c r="O327" s="28"/>
      <c r="P327" s="28"/>
      <c r="Q327" s="28"/>
      <c r="R327" s="28"/>
      <c r="S327" s="28"/>
      <c r="T327" s="28"/>
      <c r="U327" s="28"/>
      <c r="V327" s="28"/>
      <c r="W327" s="28"/>
    </row>
    <row r="328" spans="1:23" s="29" customFormat="1" ht="12.75" x14ac:dyDescent="0.2">
      <c r="A328" s="1" t="s">
        <v>245</v>
      </c>
      <c r="B328" s="34" t="s">
        <v>107</v>
      </c>
      <c r="C328" s="2">
        <v>17</v>
      </c>
      <c r="D328" s="2">
        <v>1</v>
      </c>
      <c r="E328" s="2">
        <f t="shared" si="12"/>
        <v>0</v>
      </c>
      <c r="F328" s="43">
        <f t="shared" si="14"/>
        <v>0</v>
      </c>
      <c r="G328" s="2">
        <v>0</v>
      </c>
      <c r="H328" s="2" t="s">
        <v>66</v>
      </c>
      <c r="I328" s="4" t="s">
        <v>433</v>
      </c>
      <c r="J328" s="10" t="s">
        <v>41</v>
      </c>
      <c r="K328" s="32"/>
      <c r="L328" s="28"/>
      <c r="M328" s="28"/>
      <c r="N328" s="32"/>
      <c r="O328" s="28"/>
      <c r="P328" s="28"/>
      <c r="Q328" s="28"/>
      <c r="R328" s="28"/>
      <c r="S328" s="28"/>
      <c r="T328" s="28"/>
      <c r="U328" s="28"/>
      <c r="V328" s="28"/>
      <c r="W328" s="28"/>
    </row>
    <row r="329" spans="1:23" s="28" customFormat="1" ht="12.75" x14ac:dyDescent="0.2">
      <c r="A329" s="1" t="s">
        <v>245</v>
      </c>
      <c r="B329" s="34" t="s">
        <v>246</v>
      </c>
      <c r="C329" s="2">
        <v>17</v>
      </c>
      <c r="D329" s="2">
        <v>1</v>
      </c>
      <c r="E329" s="2">
        <f t="shared" si="12"/>
        <v>0</v>
      </c>
      <c r="F329" s="43">
        <f t="shared" si="14"/>
        <v>0</v>
      </c>
      <c r="G329" s="2">
        <v>0</v>
      </c>
      <c r="H329" s="2" t="s">
        <v>66</v>
      </c>
      <c r="I329" s="4" t="s">
        <v>433</v>
      </c>
      <c r="J329" s="10" t="s">
        <v>41</v>
      </c>
      <c r="K329" s="32"/>
      <c r="N329" s="32"/>
    </row>
    <row r="330" spans="1:23" s="28" customFormat="1" ht="12.75" x14ac:dyDescent="0.2">
      <c r="A330" s="1" t="s">
        <v>245</v>
      </c>
      <c r="B330" s="34" t="s">
        <v>244</v>
      </c>
      <c r="C330" s="2">
        <v>17</v>
      </c>
      <c r="D330" s="2">
        <v>1</v>
      </c>
      <c r="E330" s="2">
        <f t="shared" si="12"/>
        <v>0</v>
      </c>
      <c r="F330" s="43">
        <f t="shared" si="14"/>
        <v>0</v>
      </c>
      <c r="G330" s="2">
        <v>0</v>
      </c>
      <c r="H330" s="2" t="s">
        <v>66</v>
      </c>
      <c r="I330" s="4" t="s">
        <v>433</v>
      </c>
      <c r="J330" s="10" t="s">
        <v>41</v>
      </c>
      <c r="K330" s="32"/>
      <c r="N330" s="32"/>
    </row>
    <row r="331" spans="1:23" s="28" customFormat="1" ht="12.75" x14ac:dyDescent="0.2">
      <c r="A331" s="1" t="s">
        <v>245</v>
      </c>
      <c r="B331" s="34" t="s">
        <v>243</v>
      </c>
      <c r="C331" s="2">
        <v>17</v>
      </c>
      <c r="D331" s="2">
        <v>1</v>
      </c>
      <c r="E331" s="2">
        <f t="shared" si="12"/>
        <v>0</v>
      </c>
      <c r="F331" s="43">
        <f t="shared" si="14"/>
        <v>0</v>
      </c>
      <c r="G331" s="2">
        <v>0</v>
      </c>
      <c r="H331" s="2" t="s">
        <v>66</v>
      </c>
      <c r="I331" s="4" t="s">
        <v>433</v>
      </c>
      <c r="J331" s="10" t="s">
        <v>41</v>
      </c>
      <c r="K331" s="32"/>
      <c r="N331" s="32"/>
    </row>
    <row r="332" spans="1:23" s="28" customFormat="1" ht="12.75" x14ac:dyDescent="0.2">
      <c r="A332" s="1" t="s">
        <v>97</v>
      </c>
      <c r="B332" s="34" t="s">
        <v>202</v>
      </c>
      <c r="C332" s="2" t="s">
        <v>65</v>
      </c>
      <c r="D332" s="2">
        <v>1</v>
      </c>
      <c r="E332" s="2">
        <f t="shared" si="12"/>
        <v>0</v>
      </c>
      <c r="F332" s="43">
        <v>0</v>
      </c>
      <c r="G332" s="2">
        <v>0</v>
      </c>
      <c r="H332" s="2" t="s">
        <v>66</v>
      </c>
      <c r="I332" s="4" t="s">
        <v>95</v>
      </c>
      <c r="J332" s="12" t="s">
        <v>69</v>
      </c>
      <c r="K332" s="32"/>
      <c r="N332" s="32"/>
    </row>
    <row r="333" spans="1:23" s="28" customFormat="1" ht="12.75" x14ac:dyDescent="0.2">
      <c r="A333" s="1" t="s">
        <v>197</v>
      </c>
      <c r="B333" s="34" t="s">
        <v>130</v>
      </c>
      <c r="C333" s="2">
        <v>15.5</v>
      </c>
      <c r="D333" s="2">
        <v>1</v>
      </c>
      <c r="E333" s="2">
        <f t="shared" si="12"/>
        <v>30</v>
      </c>
      <c r="F333" s="43">
        <f t="shared" ref="F333:F338" si="15">E333/(C333/8)</f>
        <v>15.483870967741936</v>
      </c>
      <c r="G333" s="2">
        <v>30</v>
      </c>
      <c r="H333" s="2">
        <v>130</v>
      </c>
      <c r="I333" s="4" t="s">
        <v>433</v>
      </c>
      <c r="J333" s="10" t="s">
        <v>41</v>
      </c>
      <c r="K333" s="32"/>
      <c r="N333" s="32"/>
      <c r="T333" s="29"/>
      <c r="U333" s="29"/>
      <c r="V333" s="29"/>
      <c r="W333" s="29"/>
    </row>
    <row r="334" spans="1:23" s="28" customFormat="1" ht="12.75" x14ac:dyDescent="0.2">
      <c r="A334" s="1" t="s">
        <v>197</v>
      </c>
      <c r="B334" s="34" t="s">
        <v>200</v>
      </c>
      <c r="C334" s="2">
        <v>15.5</v>
      </c>
      <c r="D334" s="2">
        <v>1</v>
      </c>
      <c r="E334" s="2">
        <f t="shared" si="12"/>
        <v>30</v>
      </c>
      <c r="F334" s="43">
        <f t="shared" si="15"/>
        <v>15.483870967741936</v>
      </c>
      <c r="G334" s="2">
        <v>30</v>
      </c>
      <c r="H334" s="2">
        <v>125</v>
      </c>
      <c r="I334" s="4" t="s">
        <v>433</v>
      </c>
      <c r="J334" s="10" t="s">
        <v>41</v>
      </c>
      <c r="K334" s="32"/>
      <c r="N334" s="32"/>
      <c r="T334" s="29"/>
      <c r="U334" s="29"/>
      <c r="V334" s="29"/>
      <c r="W334" s="29"/>
    </row>
    <row r="335" spans="1:23" s="28" customFormat="1" ht="12.75" x14ac:dyDescent="0.2">
      <c r="A335" s="1" t="s">
        <v>197</v>
      </c>
      <c r="B335" s="34" t="s">
        <v>201</v>
      </c>
      <c r="C335" s="2">
        <v>15.5</v>
      </c>
      <c r="D335" s="2">
        <v>1</v>
      </c>
      <c r="E335" s="2">
        <f t="shared" si="12"/>
        <v>30</v>
      </c>
      <c r="F335" s="43">
        <f t="shared" si="15"/>
        <v>15.483870967741936</v>
      </c>
      <c r="G335" s="2">
        <v>30</v>
      </c>
      <c r="H335" s="2">
        <v>125</v>
      </c>
      <c r="I335" s="4" t="s">
        <v>433</v>
      </c>
      <c r="J335" s="10" t="s">
        <v>41</v>
      </c>
      <c r="K335" s="32"/>
      <c r="N335" s="32"/>
      <c r="T335" s="29"/>
      <c r="U335" s="29"/>
      <c r="V335" s="29"/>
      <c r="W335" s="29"/>
    </row>
    <row r="336" spans="1:23" s="28" customFormat="1" ht="12.75" x14ac:dyDescent="0.2">
      <c r="A336" s="1" t="s">
        <v>197</v>
      </c>
      <c r="B336" s="34" t="s">
        <v>198</v>
      </c>
      <c r="C336" s="2">
        <v>15.5</v>
      </c>
      <c r="D336" s="2">
        <v>1</v>
      </c>
      <c r="E336" s="2">
        <f t="shared" si="12"/>
        <v>30</v>
      </c>
      <c r="F336" s="43">
        <f t="shared" si="15"/>
        <v>15.483870967741936</v>
      </c>
      <c r="G336" s="2">
        <v>30</v>
      </c>
      <c r="H336" s="2">
        <v>125</v>
      </c>
      <c r="I336" s="4" t="s">
        <v>433</v>
      </c>
      <c r="J336" s="10" t="s">
        <v>41</v>
      </c>
      <c r="K336" s="32"/>
      <c r="N336" s="32"/>
      <c r="T336" s="29"/>
      <c r="U336" s="29"/>
      <c r="V336" s="29"/>
      <c r="W336" s="29"/>
    </row>
    <row r="337" spans="1:23" s="28" customFormat="1" ht="12.75" x14ac:dyDescent="0.2">
      <c r="A337" s="1" t="s">
        <v>197</v>
      </c>
      <c r="B337" s="34" t="s">
        <v>199</v>
      </c>
      <c r="C337" s="2">
        <v>15.5</v>
      </c>
      <c r="D337" s="2">
        <v>1</v>
      </c>
      <c r="E337" s="2">
        <f t="shared" si="12"/>
        <v>30</v>
      </c>
      <c r="F337" s="43">
        <f t="shared" si="15"/>
        <v>15.483870967741936</v>
      </c>
      <c r="G337" s="2">
        <v>30</v>
      </c>
      <c r="H337" s="2">
        <v>125</v>
      </c>
      <c r="I337" s="4" t="s">
        <v>433</v>
      </c>
      <c r="J337" s="10" t="s">
        <v>41</v>
      </c>
      <c r="K337" s="32"/>
      <c r="N337" s="32"/>
      <c r="T337" s="29"/>
      <c r="U337" s="29"/>
      <c r="V337" s="29"/>
      <c r="W337" s="29"/>
    </row>
    <row r="338" spans="1:23" s="28" customFormat="1" ht="12.75" x14ac:dyDescent="0.2">
      <c r="A338" s="1" t="s">
        <v>197</v>
      </c>
      <c r="B338" s="34" t="s">
        <v>196</v>
      </c>
      <c r="C338" s="2">
        <v>15.5</v>
      </c>
      <c r="D338" s="2">
        <v>1</v>
      </c>
      <c r="E338" s="2">
        <f t="shared" si="12"/>
        <v>30</v>
      </c>
      <c r="F338" s="43">
        <f t="shared" si="15"/>
        <v>15.483870967741936</v>
      </c>
      <c r="G338" s="2">
        <v>30</v>
      </c>
      <c r="H338" s="2">
        <v>125</v>
      </c>
      <c r="I338" s="4" t="s">
        <v>433</v>
      </c>
      <c r="J338" s="10" t="s">
        <v>41</v>
      </c>
      <c r="K338" s="32"/>
      <c r="N338" s="32"/>
      <c r="T338" s="29"/>
      <c r="U338" s="29"/>
      <c r="V338" s="29"/>
      <c r="W338" s="29"/>
    </row>
    <row r="339" spans="1:23" s="28" customFormat="1" ht="12.75" x14ac:dyDescent="0.2">
      <c r="A339" s="1" t="s">
        <v>99</v>
      </c>
      <c r="B339" s="34" t="s">
        <v>202</v>
      </c>
      <c r="C339" s="2" t="s">
        <v>65</v>
      </c>
      <c r="D339" s="2">
        <v>1</v>
      </c>
      <c r="E339" s="2">
        <f t="shared" si="12"/>
        <v>0</v>
      </c>
      <c r="F339" s="43">
        <v>0</v>
      </c>
      <c r="G339" s="2">
        <v>0</v>
      </c>
      <c r="H339" s="2">
        <v>0</v>
      </c>
      <c r="I339" s="4" t="s">
        <v>95</v>
      </c>
      <c r="J339" s="12" t="s">
        <v>69</v>
      </c>
      <c r="K339" s="32"/>
      <c r="N339" s="32"/>
      <c r="T339" s="29"/>
      <c r="U339" s="29"/>
      <c r="V339" s="29"/>
      <c r="W339" s="29"/>
    </row>
    <row r="340" spans="1:23" s="28" customFormat="1" ht="12.75" x14ac:dyDescent="0.2">
      <c r="A340" s="1" t="s">
        <v>312</v>
      </c>
      <c r="B340" s="34" t="s">
        <v>327</v>
      </c>
      <c r="C340" s="2">
        <v>17</v>
      </c>
      <c r="D340" s="2">
        <v>2</v>
      </c>
      <c r="E340" s="2">
        <f t="shared" si="12"/>
        <v>0</v>
      </c>
      <c r="F340" s="43">
        <f t="shared" ref="F340:F355" si="16">E340/(C340/8)</f>
        <v>0</v>
      </c>
      <c r="G340" s="2">
        <v>0</v>
      </c>
      <c r="H340" s="2">
        <v>0</v>
      </c>
      <c r="I340" s="4" t="s">
        <v>433</v>
      </c>
      <c r="J340" s="10" t="s">
        <v>41</v>
      </c>
      <c r="K340" s="32"/>
      <c r="N340" s="32"/>
      <c r="T340" s="29"/>
      <c r="U340" s="29"/>
      <c r="V340" s="29"/>
      <c r="W340" s="29"/>
    </row>
    <row r="341" spans="1:23" s="28" customFormat="1" ht="12.75" x14ac:dyDescent="0.2">
      <c r="A341" s="1" t="s">
        <v>312</v>
      </c>
      <c r="B341" s="34" t="s">
        <v>311</v>
      </c>
      <c r="C341" s="2">
        <v>17</v>
      </c>
      <c r="D341" s="2">
        <v>2</v>
      </c>
      <c r="E341" s="2">
        <f t="shared" si="12"/>
        <v>0</v>
      </c>
      <c r="F341" s="43">
        <f t="shared" si="16"/>
        <v>0</v>
      </c>
      <c r="G341" s="2">
        <v>0</v>
      </c>
      <c r="H341" s="2">
        <v>0</v>
      </c>
      <c r="I341" s="4" t="s">
        <v>433</v>
      </c>
      <c r="J341" s="10" t="s">
        <v>41</v>
      </c>
      <c r="K341" s="32"/>
      <c r="N341" s="32"/>
      <c r="T341" s="29"/>
      <c r="U341" s="29"/>
      <c r="V341" s="29"/>
      <c r="W341" s="29"/>
    </row>
    <row r="342" spans="1:23" s="28" customFormat="1" ht="12.75" x14ac:dyDescent="0.2">
      <c r="A342" s="1" t="s">
        <v>312</v>
      </c>
      <c r="B342" s="34" t="s">
        <v>322</v>
      </c>
      <c r="C342" s="2">
        <v>17</v>
      </c>
      <c r="D342" s="2">
        <v>2</v>
      </c>
      <c r="E342" s="2">
        <f t="shared" si="12"/>
        <v>0</v>
      </c>
      <c r="F342" s="43">
        <f t="shared" si="16"/>
        <v>0</v>
      </c>
      <c r="G342" s="2">
        <v>0</v>
      </c>
      <c r="H342" s="2">
        <v>0</v>
      </c>
      <c r="I342" s="4" t="s">
        <v>433</v>
      </c>
      <c r="J342" s="10" t="s">
        <v>41</v>
      </c>
      <c r="K342" s="32"/>
      <c r="N342" s="32"/>
      <c r="T342" s="29"/>
      <c r="U342" s="29"/>
      <c r="V342" s="29"/>
      <c r="W342" s="29"/>
    </row>
    <row r="343" spans="1:23" s="28" customFormat="1" ht="12.75" x14ac:dyDescent="0.2">
      <c r="A343" s="1" t="s">
        <v>312</v>
      </c>
      <c r="B343" s="34" t="s">
        <v>324</v>
      </c>
      <c r="C343" s="2">
        <v>17</v>
      </c>
      <c r="D343" s="2">
        <v>2</v>
      </c>
      <c r="E343" s="2">
        <f t="shared" si="12"/>
        <v>0</v>
      </c>
      <c r="F343" s="43">
        <f t="shared" si="16"/>
        <v>0</v>
      </c>
      <c r="G343" s="2">
        <v>0</v>
      </c>
      <c r="H343" s="2">
        <v>0</v>
      </c>
      <c r="I343" s="4" t="s">
        <v>433</v>
      </c>
      <c r="J343" s="10" t="s">
        <v>41</v>
      </c>
      <c r="K343" s="32"/>
      <c r="N343" s="32"/>
      <c r="T343" s="29"/>
      <c r="U343" s="29"/>
      <c r="V343" s="29"/>
      <c r="W343" s="29"/>
    </row>
    <row r="344" spans="1:23" s="28" customFormat="1" ht="12.75" x14ac:dyDescent="0.2">
      <c r="A344" s="1" t="s">
        <v>312</v>
      </c>
      <c r="B344" s="34" t="s">
        <v>323</v>
      </c>
      <c r="C344" s="2">
        <v>17</v>
      </c>
      <c r="D344" s="2">
        <v>2</v>
      </c>
      <c r="E344" s="2">
        <f t="shared" si="12"/>
        <v>0</v>
      </c>
      <c r="F344" s="43">
        <f t="shared" si="16"/>
        <v>0</v>
      </c>
      <c r="G344" s="2">
        <v>0</v>
      </c>
      <c r="H344" s="2">
        <v>0</v>
      </c>
      <c r="I344" s="4" t="s">
        <v>433</v>
      </c>
      <c r="J344" s="10" t="s">
        <v>41</v>
      </c>
      <c r="K344" s="32"/>
      <c r="N344" s="32"/>
      <c r="T344" s="29"/>
      <c r="U344" s="29"/>
      <c r="V344" s="29"/>
      <c r="W344" s="29"/>
    </row>
    <row r="345" spans="1:23" s="28" customFormat="1" ht="12.75" x14ac:dyDescent="0.2">
      <c r="A345" s="1" t="s">
        <v>312</v>
      </c>
      <c r="B345" s="34" t="s">
        <v>314</v>
      </c>
      <c r="C345" s="2">
        <v>17</v>
      </c>
      <c r="D345" s="2">
        <v>2</v>
      </c>
      <c r="E345" s="2">
        <f t="shared" si="12"/>
        <v>0</v>
      </c>
      <c r="F345" s="43">
        <f t="shared" si="16"/>
        <v>0</v>
      </c>
      <c r="G345" s="2">
        <v>0</v>
      </c>
      <c r="H345" s="2">
        <v>0</v>
      </c>
      <c r="I345" s="4" t="s">
        <v>433</v>
      </c>
      <c r="J345" s="10" t="s">
        <v>41</v>
      </c>
      <c r="K345" s="32"/>
      <c r="N345" s="32"/>
      <c r="T345" s="29"/>
      <c r="U345" s="29"/>
      <c r="V345" s="29"/>
      <c r="W345" s="29"/>
    </row>
    <row r="346" spans="1:23" s="29" customFormat="1" ht="12.75" x14ac:dyDescent="0.2">
      <c r="A346" s="1" t="s">
        <v>312</v>
      </c>
      <c r="B346" s="34" t="s">
        <v>317</v>
      </c>
      <c r="C346" s="2">
        <v>17</v>
      </c>
      <c r="D346" s="2">
        <v>2</v>
      </c>
      <c r="E346" s="2">
        <f t="shared" si="12"/>
        <v>0</v>
      </c>
      <c r="F346" s="43">
        <f t="shared" si="16"/>
        <v>0</v>
      </c>
      <c r="G346" s="2">
        <v>0</v>
      </c>
      <c r="H346" s="2">
        <v>0</v>
      </c>
      <c r="I346" s="4" t="s">
        <v>433</v>
      </c>
      <c r="J346" s="10" t="s">
        <v>41</v>
      </c>
      <c r="K346" s="32"/>
      <c r="L346" s="28"/>
      <c r="M346" s="28"/>
      <c r="N346" s="32"/>
      <c r="O346" s="28"/>
      <c r="P346" s="28"/>
      <c r="Q346" s="28"/>
      <c r="R346" s="28"/>
      <c r="S346" s="28"/>
    </row>
    <row r="347" spans="1:23" s="29" customFormat="1" ht="12.75" x14ac:dyDescent="0.2">
      <c r="A347" s="1" t="s">
        <v>312</v>
      </c>
      <c r="B347" s="34" t="s">
        <v>320</v>
      </c>
      <c r="C347" s="2">
        <v>17</v>
      </c>
      <c r="D347" s="2">
        <v>2</v>
      </c>
      <c r="E347" s="2">
        <f t="shared" si="12"/>
        <v>0</v>
      </c>
      <c r="F347" s="43">
        <f t="shared" si="16"/>
        <v>0</v>
      </c>
      <c r="G347" s="2">
        <v>0</v>
      </c>
      <c r="H347" s="2">
        <v>0</v>
      </c>
      <c r="I347" s="4" t="s">
        <v>433</v>
      </c>
      <c r="J347" s="10" t="s">
        <v>41</v>
      </c>
      <c r="K347" s="32"/>
      <c r="L347" s="28"/>
      <c r="M347" s="28"/>
      <c r="N347" s="32"/>
      <c r="O347" s="28"/>
      <c r="P347" s="28"/>
      <c r="Q347" s="28"/>
      <c r="R347" s="28"/>
      <c r="S347" s="28"/>
    </row>
    <row r="348" spans="1:23" s="29" customFormat="1" ht="12.75" x14ac:dyDescent="0.2">
      <c r="A348" s="1" t="s">
        <v>312</v>
      </c>
      <c r="B348" s="34" t="s">
        <v>316</v>
      </c>
      <c r="C348" s="2">
        <v>17</v>
      </c>
      <c r="D348" s="2">
        <v>2</v>
      </c>
      <c r="E348" s="2">
        <f t="shared" si="12"/>
        <v>0</v>
      </c>
      <c r="F348" s="43">
        <f t="shared" si="16"/>
        <v>0</v>
      </c>
      <c r="G348" s="2">
        <v>0</v>
      </c>
      <c r="H348" s="2">
        <v>0</v>
      </c>
      <c r="I348" s="4" t="s">
        <v>433</v>
      </c>
      <c r="J348" s="10" t="s">
        <v>41</v>
      </c>
      <c r="K348" s="32"/>
      <c r="L348" s="28"/>
      <c r="M348" s="28"/>
      <c r="N348" s="32"/>
      <c r="O348" s="28"/>
      <c r="P348" s="28"/>
      <c r="Q348" s="28"/>
      <c r="R348" s="28"/>
      <c r="S348" s="28"/>
    </row>
    <row r="349" spans="1:23" s="29" customFormat="1" ht="12.75" x14ac:dyDescent="0.2">
      <c r="A349" s="1" t="s">
        <v>312</v>
      </c>
      <c r="B349" s="34" t="s">
        <v>319</v>
      </c>
      <c r="C349" s="2">
        <v>17</v>
      </c>
      <c r="D349" s="2">
        <v>2</v>
      </c>
      <c r="E349" s="2">
        <f t="shared" si="12"/>
        <v>0</v>
      </c>
      <c r="F349" s="43">
        <f t="shared" si="16"/>
        <v>0</v>
      </c>
      <c r="G349" s="2">
        <v>0</v>
      </c>
      <c r="H349" s="2">
        <v>0</v>
      </c>
      <c r="I349" s="4" t="s">
        <v>433</v>
      </c>
      <c r="J349" s="10" t="s">
        <v>41</v>
      </c>
      <c r="K349" s="32"/>
      <c r="L349" s="28"/>
      <c r="M349" s="28"/>
      <c r="N349" s="32"/>
      <c r="O349" s="28"/>
      <c r="P349" s="28"/>
      <c r="Q349" s="28"/>
      <c r="R349" s="28"/>
      <c r="S349" s="28"/>
    </row>
    <row r="350" spans="1:23" s="29" customFormat="1" ht="12.75" x14ac:dyDescent="0.2">
      <c r="A350" s="1" t="s">
        <v>312</v>
      </c>
      <c r="B350" s="34" t="s">
        <v>321</v>
      </c>
      <c r="C350" s="2">
        <v>17</v>
      </c>
      <c r="D350" s="2">
        <v>2</v>
      </c>
      <c r="E350" s="2">
        <f t="shared" si="12"/>
        <v>0</v>
      </c>
      <c r="F350" s="43">
        <f t="shared" si="16"/>
        <v>0</v>
      </c>
      <c r="G350" s="2">
        <v>0</v>
      </c>
      <c r="H350" s="2">
        <v>0</v>
      </c>
      <c r="I350" s="4" t="s">
        <v>433</v>
      </c>
      <c r="J350" s="10" t="s">
        <v>41</v>
      </c>
      <c r="K350" s="32"/>
      <c r="L350" s="28"/>
      <c r="M350" s="28"/>
      <c r="N350" s="32"/>
      <c r="O350" s="28"/>
      <c r="P350" s="28"/>
      <c r="Q350" s="28"/>
      <c r="R350" s="28"/>
      <c r="S350" s="28"/>
    </row>
    <row r="351" spans="1:23" s="29" customFormat="1" ht="12.75" x14ac:dyDescent="0.2">
      <c r="A351" s="1" t="s">
        <v>312</v>
      </c>
      <c r="B351" s="34" t="s">
        <v>325</v>
      </c>
      <c r="C351" s="2">
        <v>17</v>
      </c>
      <c r="D351" s="2">
        <v>2</v>
      </c>
      <c r="E351" s="2">
        <f t="shared" si="12"/>
        <v>0</v>
      </c>
      <c r="F351" s="43">
        <f t="shared" si="16"/>
        <v>0</v>
      </c>
      <c r="G351" s="2">
        <v>0</v>
      </c>
      <c r="H351" s="2">
        <v>0</v>
      </c>
      <c r="I351" s="4" t="s">
        <v>433</v>
      </c>
      <c r="J351" s="10" t="s">
        <v>41</v>
      </c>
      <c r="K351" s="32"/>
      <c r="L351" s="28"/>
      <c r="M351" s="28"/>
      <c r="N351" s="32"/>
      <c r="O351" s="28"/>
      <c r="P351" s="28"/>
      <c r="Q351" s="28"/>
      <c r="R351" s="28"/>
      <c r="S351" s="28"/>
    </row>
    <row r="352" spans="1:23" s="29" customFormat="1" ht="12.75" x14ac:dyDescent="0.2">
      <c r="A352" s="1" t="s">
        <v>312</v>
      </c>
      <c r="B352" s="34" t="s">
        <v>326</v>
      </c>
      <c r="C352" s="2">
        <v>17</v>
      </c>
      <c r="D352" s="2">
        <v>2</v>
      </c>
      <c r="E352" s="2">
        <f t="shared" si="12"/>
        <v>0</v>
      </c>
      <c r="F352" s="43">
        <f t="shared" si="16"/>
        <v>0</v>
      </c>
      <c r="G352" s="2">
        <v>0</v>
      </c>
      <c r="H352" s="2">
        <v>0</v>
      </c>
      <c r="I352" s="4" t="s">
        <v>433</v>
      </c>
      <c r="J352" s="10" t="s">
        <v>41</v>
      </c>
      <c r="K352" s="32"/>
      <c r="L352" s="28"/>
      <c r="M352" s="28"/>
      <c r="N352" s="32"/>
      <c r="O352" s="28"/>
      <c r="P352" s="28"/>
      <c r="Q352" s="28"/>
      <c r="R352" s="28"/>
      <c r="S352" s="28"/>
    </row>
    <row r="353" spans="1:23" s="29" customFormat="1" ht="12.75" x14ac:dyDescent="0.2">
      <c r="A353" s="1" t="s">
        <v>312</v>
      </c>
      <c r="B353" s="34" t="s">
        <v>313</v>
      </c>
      <c r="C353" s="2">
        <v>17</v>
      </c>
      <c r="D353" s="2">
        <v>2</v>
      </c>
      <c r="E353" s="2">
        <f t="shared" si="12"/>
        <v>0</v>
      </c>
      <c r="F353" s="43">
        <f t="shared" si="16"/>
        <v>0</v>
      </c>
      <c r="G353" s="2">
        <v>0</v>
      </c>
      <c r="H353" s="2">
        <v>0</v>
      </c>
      <c r="I353" s="4" t="s">
        <v>433</v>
      </c>
      <c r="J353" s="10" t="s">
        <v>41</v>
      </c>
      <c r="K353" s="32"/>
      <c r="L353" s="28"/>
      <c r="M353" s="28"/>
      <c r="N353" s="32"/>
      <c r="O353" s="28"/>
      <c r="P353" s="28"/>
      <c r="Q353" s="28"/>
      <c r="R353" s="28"/>
      <c r="S353" s="28"/>
    </row>
    <row r="354" spans="1:23" s="29" customFormat="1" ht="12.75" x14ac:dyDescent="0.2">
      <c r="A354" s="1" t="s">
        <v>312</v>
      </c>
      <c r="B354" s="34" t="s">
        <v>315</v>
      </c>
      <c r="C354" s="2">
        <v>17</v>
      </c>
      <c r="D354" s="2">
        <v>2</v>
      </c>
      <c r="E354" s="2">
        <f t="shared" si="12"/>
        <v>0</v>
      </c>
      <c r="F354" s="43">
        <f t="shared" si="16"/>
        <v>0</v>
      </c>
      <c r="G354" s="2">
        <v>0</v>
      </c>
      <c r="H354" s="2">
        <v>0</v>
      </c>
      <c r="I354" s="4" t="s">
        <v>433</v>
      </c>
      <c r="J354" s="10" t="s">
        <v>41</v>
      </c>
      <c r="K354" s="32"/>
      <c r="L354" s="28"/>
      <c r="M354" s="28"/>
      <c r="N354" s="32"/>
      <c r="O354" s="28"/>
      <c r="P354" s="28"/>
      <c r="Q354" s="28"/>
      <c r="R354" s="28"/>
      <c r="S354" s="28"/>
    </row>
    <row r="355" spans="1:23" s="29" customFormat="1" ht="12.75" x14ac:dyDescent="0.2">
      <c r="A355" s="1" t="s">
        <v>312</v>
      </c>
      <c r="B355" s="34" t="s">
        <v>318</v>
      </c>
      <c r="C355" s="2">
        <v>17</v>
      </c>
      <c r="D355" s="2">
        <v>2</v>
      </c>
      <c r="E355" s="2">
        <f t="shared" si="12"/>
        <v>0</v>
      </c>
      <c r="F355" s="43">
        <f t="shared" si="16"/>
        <v>0</v>
      </c>
      <c r="G355" s="2">
        <v>0</v>
      </c>
      <c r="H355" s="2">
        <v>0</v>
      </c>
      <c r="I355" s="4" t="s">
        <v>433</v>
      </c>
      <c r="J355" s="10" t="s">
        <v>41</v>
      </c>
      <c r="K355" s="32"/>
      <c r="L355" s="28"/>
      <c r="M355" s="28"/>
      <c r="N355" s="32"/>
      <c r="O355" s="28"/>
      <c r="P355" s="28"/>
      <c r="Q355" s="28"/>
      <c r="R355" s="28"/>
      <c r="S355" s="28"/>
    </row>
    <row r="356" spans="1:23" s="29" customFormat="1" ht="12.75" x14ac:dyDescent="0.2">
      <c r="A356" s="1" t="s">
        <v>100</v>
      </c>
      <c r="B356" s="34" t="s">
        <v>202</v>
      </c>
      <c r="C356" s="2" t="s">
        <v>65</v>
      </c>
      <c r="D356" s="2">
        <v>1</v>
      </c>
      <c r="E356" s="2">
        <f t="shared" si="12"/>
        <v>0</v>
      </c>
      <c r="F356" s="43">
        <v>0</v>
      </c>
      <c r="G356" s="2">
        <v>0</v>
      </c>
      <c r="H356" s="2">
        <v>0</v>
      </c>
      <c r="I356" s="4" t="s">
        <v>95</v>
      </c>
      <c r="J356" s="12" t="s">
        <v>69</v>
      </c>
      <c r="K356" s="32"/>
      <c r="L356" s="28"/>
      <c r="M356" s="28"/>
      <c r="N356" s="32"/>
      <c r="O356" s="28"/>
      <c r="P356" s="28"/>
      <c r="Q356" s="28"/>
      <c r="R356" s="28"/>
      <c r="S356" s="28"/>
    </row>
    <row r="357" spans="1:23" s="29" customFormat="1" ht="12.75" x14ac:dyDescent="0.2">
      <c r="A357" s="1" t="s">
        <v>307</v>
      </c>
      <c r="B357" s="34" t="s">
        <v>71</v>
      </c>
      <c r="C357" s="2">
        <v>24</v>
      </c>
      <c r="D357" s="2">
        <v>2</v>
      </c>
      <c r="E357" s="2">
        <f t="shared" si="12"/>
        <v>0</v>
      </c>
      <c r="F357" s="43">
        <f t="shared" ref="F357:F399" si="17">E357/(C357/8)</f>
        <v>0</v>
      </c>
      <c r="G357" s="2">
        <v>0</v>
      </c>
      <c r="H357" s="2">
        <v>115</v>
      </c>
      <c r="I357" s="4" t="s">
        <v>456</v>
      </c>
      <c r="J357" s="10" t="s">
        <v>41</v>
      </c>
      <c r="K357" s="32"/>
      <c r="L357" s="28"/>
      <c r="M357" s="28"/>
      <c r="N357" s="32"/>
      <c r="O357" s="28"/>
      <c r="P357" s="28"/>
      <c r="Q357" s="28"/>
      <c r="R357" s="28"/>
      <c r="S357" s="28"/>
    </row>
    <row r="358" spans="1:23" s="29" customFormat="1" ht="12.75" x14ac:dyDescent="0.2">
      <c r="A358" s="1" t="s">
        <v>307</v>
      </c>
      <c r="B358" s="34" t="s">
        <v>130</v>
      </c>
      <c r="C358" s="2">
        <v>24</v>
      </c>
      <c r="D358" s="2">
        <v>2</v>
      </c>
      <c r="E358" s="2">
        <f t="shared" si="12"/>
        <v>0</v>
      </c>
      <c r="F358" s="43">
        <f t="shared" si="17"/>
        <v>0</v>
      </c>
      <c r="G358" s="2">
        <v>0</v>
      </c>
      <c r="H358" s="2">
        <v>80</v>
      </c>
      <c r="I358" s="4" t="s">
        <v>456</v>
      </c>
      <c r="J358" s="10" t="s">
        <v>41</v>
      </c>
      <c r="K358" s="32"/>
      <c r="L358" s="28"/>
      <c r="M358" s="28"/>
      <c r="N358" s="32"/>
      <c r="O358" s="28"/>
      <c r="P358" s="28"/>
      <c r="Q358" s="28"/>
      <c r="R358" s="28"/>
      <c r="S358" s="28"/>
    </row>
    <row r="359" spans="1:23" s="29" customFormat="1" ht="12.75" x14ac:dyDescent="0.2">
      <c r="A359" s="1" t="s">
        <v>307</v>
      </c>
      <c r="B359" s="34" t="s">
        <v>164</v>
      </c>
      <c r="C359" s="2">
        <v>24</v>
      </c>
      <c r="D359" s="2">
        <v>2</v>
      </c>
      <c r="E359" s="2">
        <f t="shared" si="12"/>
        <v>0</v>
      </c>
      <c r="F359" s="43">
        <f t="shared" si="17"/>
        <v>0</v>
      </c>
      <c r="G359" s="2">
        <v>0</v>
      </c>
      <c r="H359" s="2">
        <v>80</v>
      </c>
      <c r="I359" s="4" t="s">
        <v>456</v>
      </c>
      <c r="J359" s="10" t="s">
        <v>41</v>
      </c>
      <c r="K359" s="32"/>
      <c r="L359" s="28"/>
      <c r="M359" s="28"/>
      <c r="N359" s="32"/>
      <c r="O359" s="28"/>
      <c r="P359" s="28"/>
      <c r="Q359" s="28"/>
      <c r="R359" s="28"/>
      <c r="S359" s="28"/>
    </row>
    <row r="360" spans="1:23" s="29" customFormat="1" ht="12.75" x14ac:dyDescent="0.2">
      <c r="A360" s="1" t="s">
        <v>307</v>
      </c>
      <c r="B360" s="34" t="s">
        <v>310</v>
      </c>
      <c r="C360" s="2">
        <v>24</v>
      </c>
      <c r="D360" s="2">
        <v>2</v>
      </c>
      <c r="E360" s="2">
        <f t="shared" si="12"/>
        <v>0</v>
      </c>
      <c r="F360" s="43">
        <f t="shared" si="17"/>
        <v>0</v>
      </c>
      <c r="G360" s="2">
        <v>0</v>
      </c>
      <c r="H360" s="2">
        <v>80</v>
      </c>
      <c r="I360" s="4" t="s">
        <v>456</v>
      </c>
      <c r="J360" s="10" t="s">
        <v>41</v>
      </c>
      <c r="K360" s="32"/>
      <c r="L360" s="28"/>
      <c r="M360" s="28"/>
      <c r="N360" s="32"/>
      <c r="O360" s="28"/>
      <c r="P360" s="28"/>
      <c r="Q360" s="28"/>
      <c r="R360" s="28"/>
      <c r="S360" s="28"/>
    </row>
    <row r="361" spans="1:23" s="29" customFormat="1" ht="12.75" x14ac:dyDescent="0.2">
      <c r="A361" s="1" t="s">
        <v>307</v>
      </c>
      <c r="B361" s="34" t="s">
        <v>284</v>
      </c>
      <c r="C361" s="2">
        <v>24</v>
      </c>
      <c r="D361" s="2">
        <v>2</v>
      </c>
      <c r="E361" s="2">
        <f t="shared" si="12"/>
        <v>0</v>
      </c>
      <c r="F361" s="43">
        <f t="shared" si="17"/>
        <v>0</v>
      </c>
      <c r="G361" s="2">
        <v>0</v>
      </c>
      <c r="H361" s="2">
        <v>115</v>
      </c>
      <c r="I361" s="4" t="s">
        <v>456</v>
      </c>
      <c r="J361" s="10" t="s">
        <v>41</v>
      </c>
      <c r="K361" s="32"/>
      <c r="L361" s="28"/>
      <c r="M361" s="28"/>
      <c r="N361" s="32"/>
      <c r="O361" s="28"/>
      <c r="P361" s="28"/>
      <c r="Q361" s="28"/>
      <c r="R361" s="28"/>
      <c r="S361" s="28"/>
    </row>
    <row r="362" spans="1:23" s="29" customFormat="1" ht="12.75" x14ac:dyDescent="0.2">
      <c r="A362" s="1" t="s">
        <v>307</v>
      </c>
      <c r="B362" s="34" t="s">
        <v>274</v>
      </c>
      <c r="C362" s="2">
        <v>24</v>
      </c>
      <c r="D362" s="2">
        <v>2</v>
      </c>
      <c r="E362" s="2">
        <f t="shared" si="12"/>
        <v>0</v>
      </c>
      <c r="F362" s="43">
        <f t="shared" si="17"/>
        <v>0</v>
      </c>
      <c r="G362" s="2">
        <v>0</v>
      </c>
      <c r="H362" s="2">
        <v>115</v>
      </c>
      <c r="I362" s="4" t="s">
        <v>456</v>
      </c>
      <c r="J362" s="10" t="s">
        <v>41</v>
      </c>
      <c r="K362" s="32"/>
      <c r="L362" s="28"/>
      <c r="M362" s="28"/>
      <c r="N362" s="32"/>
      <c r="O362" s="28"/>
      <c r="P362" s="28"/>
      <c r="Q362" s="28"/>
      <c r="R362" s="28"/>
      <c r="S362" s="28"/>
    </row>
    <row r="363" spans="1:23" s="29" customFormat="1" ht="12.75" x14ac:dyDescent="0.2">
      <c r="A363" s="1" t="s">
        <v>307</v>
      </c>
      <c r="B363" s="34" t="s">
        <v>309</v>
      </c>
      <c r="C363" s="2">
        <v>24</v>
      </c>
      <c r="D363" s="2">
        <v>2</v>
      </c>
      <c r="E363" s="2">
        <f t="shared" si="12"/>
        <v>0</v>
      </c>
      <c r="F363" s="43">
        <f t="shared" si="17"/>
        <v>0</v>
      </c>
      <c r="G363" s="2">
        <v>0</v>
      </c>
      <c r="H363" s="2">
        <v>80</v>
      </c>
      <c r="I363" s="4" t="s">
        <v>456</v>
      </c>
      <c r="J363" s="10" t="s">
        <v>41</v>
      </c>
      <c r="K363" s="32"/>
      <c r="L363" s="28"/>
      <c r="M363" s="28"/>
      <c r="N363" s="32"/>
      <c r="O363" s="28"/>
      <c r="P363" s="28"/>
      <c r="Q363" s="28"/>
      <c r="R363" s="28"/>
      <c r="S363" s="28"/>
    </row>
    <row r="364" spans="1:23" s="29" customFormat="1" ht="12.75" x14ac:dyDescent="0.2">
      <c r="A364" s="1" t="s">
        <v>307</v>
      </c>
      <c r="B364" s="34" t="s">
        <v>308</v>
      </c>
      <c r="C364" s="2">
        <v>24</v>
      </c>
      <c r="D364" s="2">
        <v>2</v>
      </c>
      <c r="E364" s="2">
        <f t="shared" si="12"/>
        <v>0</v>
      </c>
      <c r="F364" s="43">
        <f t="shared" si="17"/>
        <v>0</v>
      </c>
      <c r="G364" s="2">
        <v>0</v>
      </c>
      <c r="H364" s="2">
        <v>115</v>
      </c>
      <c r="I364" s="4" t="s">
        <v>456</v>
      </c>
      <c r="J364" s="10" t="s">
        <v>41</v>
      </c>
      <c r="K364" s="32"/>
      <c r="L364" s="28"/>
      <c r="M364" s="28"/>
      <c r="N364" s="32"/>
      <c r="O364" s="28"/>
      <c r="P364" s="28"/>
      <c r="Q364" s="28"/>
      <c r="R364" s="28"/>
      <c r="S364" s="28"/>
    </row>
    <row r="365" spans="1:23" s="29" customFormat="1" ht="12.75" x14ac:dyDescent="0.2">
      <c r="A365" s="1" t="s">
        <v>307</v>
      </c>
      <c r="B365" s="34" t="s">
        <v>14</v>
      </c>
      <c r="C365" s="2">
        <v>24</v>
      </c>
      <c r="D365" s="2">
        <v>2</v>
      </c>
      <c r="E365" s="2">
        <f t="shared" si="12"/>
        <v>0</v>
      </c>
      <c r="F365" s="43">
        <f t="shared" si="17"/>
        <v>0</v>
      </c>
      <c r="G365" s="2">
        <v>0</v>
      </c>
      <c r="H365" s="2">
        <v>80</v>
      </c>
      <c r="I365" s="4" t="s">
        <v>456</v>
      </c>
      <c r="J365" s="10" t="s">
        <v>41</v>
      </c>
      <c r="K365" s="32"/>
      <c r="L365" s="28"/>
      <c r="M365" s="28"/>
      <c r="N365" s="32"/>
      <c r="O365" s="28"/>
      <c r="P365" s="28"/>
      <c r="Q365" s="28"/>
      <c r="R365" s="28"/>
      <c r="S365" s="28"/>
    </row>
    <row r="366" spans="1:23" s="29" customFormat="1" ht="12.75" x14ac:dyDescent="0.2">
      <c r="A366" s="1" t="s">
        <v>214</v>
      </c>
      <c r="B366" s="34" t="s">
        <v>218</v>
      </c>
      <c r="C366" s="2">
        <v>20</v>
      </c>
      <c r="D366" s="2">
        <v>1</v>
      </c>
      <c r="E366" s="2">
        <f t="shared" si="12"/>
        <v>100</v>
      </c>
      <c r="F366" s="43">
        <f t="shared" si="17"/>
        <v>40</v>
      </c>
      <c r="G366" s="2">
        <v>100</v>
      </c>
      <c r="H366" s="2">
        <v>55</v>
      </c>
      <c r="I366" s="4" t="s">
        <v>433</v>
      </c>
      <c r="J366" s="10" t="s">
        <v>41</v>
      </c>
      <c r="K366" s="32"/>
      <c r="L366" s="28"/>
      <c r="M366" s="28"/>
      <c r="N366" s="32"/>
      <c r="O366" s="28"/>
      <c r="P366" s="28"/>
      <c r="Q366" s="28"/>
      <c r="R366" s="28"/>
      <c r="S366" s="28"/>
      <c r="T366" s="28"/>
      <c r="U366" s="28"/>
      <c r="V366" s="28"/>
      <c r="W366" s="28"/>
    </row>
    <row r="367" spans="1:23" s="29" customFormat="1" ht="12.75" x14ac:dyDescent="0.2">
      <c r="A367" s="1" t="s">
        <v>214</v>
      </c>
      <c r="B367" s="34" t="s">
        <v>213</v>
      </c>
      <c r="C367" s="2">
        <v>20</v>
      </c>
      <c r="D367" s="2">
        <v>1</v>
      </c>
      <c r="E367" s="2">
        <f t="shared" si="12"/>
        <v>80</v>
      </c>
      <c r="F367" s="43">
        <f t="shared" si="17"/>
        <v>32</v>
      </c>
      <c r="G367" s="2">
        <v>80</v>
      </c>
      <c r="H367" s="2">
        <v>115</v>
      </c>
      <c r="I367" s="4" t="s">
        <v>433</v>
      </c>
      <c r="J367" s="10" t="s">
        <v>41</v>
      </c>
      <c r="K367" s="32"/>
      <c r="L367" s="28"/>
      <c r="M367" s="28"/>
      <c r="N367" s="32"/>
      <c r="O367" s="28"/>
      <c r="P367" s="28"/>
      <c r="Q367" s="28"/>
      <c r="R367" s="28"/>
      <c r="S367" s="28"/>
      <c r="T367" s="28"/>
      <c r="U367" s="28"/>
      <c r="V367" s="28"/>
      <c r="W367" s="28"/>
    </row>
    <row r="368" spans="1:23" s="29" customFormat="1" ht="12.75" x14ac:dyDescent="0.2">
      <c r="A368" s="1" t="s">
        <v>214</v>
      </c>
      <c r="B368" s="34" t="s">
        <v>217</v>
      </c>
      <c r="C368" s="2">
        <v>20</v>
      </c>
      <c r="D368" s="2">
        <v>1</v>
      </c>
      <c r="E368" s="2">
        <f t="shared" si="12"/>
        <v>100</v>
      </c>
      <c r="F368" s="43">
        <f t="shared" si="17"/>
        <v>40</v>
      </c>
      <c r="G368" s="2">
        <v>100</v>
      </c>
      <c r="H368" s="2">
        <v>55</v>
      </c>
      <c r="I368" s="4" t="s">
        <v>433</v>
      </c>
      <c r="J368" s="10" t="s">
        <v>41</v>
      </c>
      <c r="K368" s="32"/>
      <c r="L368" s="28"/>
      <c r="M368" s="28"/>
      <c r="N368" s="32"/>
      <c r="O368" s="28"/>
      <c r="P368" s="28"/>
      <c r="Q368" s="28"/>
      <c r="R368" s="28"/>
      <c r="S368" s="28"/>
      <c r="T368" s="28"/>
      <c r="U368" s="28"/>
      <c r="V368" s="28"/>
      <c r="W368" s="28"/>
    </row>
    <row r="369" spans="1:23" s="29" customFormat="1" ht="12.75" x14ac:dyDescent="0.2">
      <c r="A369" s="1" t="s">
        <v>214</v>
      </c>
      <c r="B369" s="34" t="s">
        <v>220</v>
      </c>
      <c r="C369" s="2">
        <v>20</v>
      </c>
      <c r="D369" s="2">
        <v>1</v>
      </c>
      <c r="E369" s="2">
        <f t="shared" si="12"/>
        <v>80</v>
      </c>
      <c r="F369" s="43">
        <f t="shared" si="17"/>
        <v>32</v>
      </c>
      <c r="G369" s="2">
        <v>80</v>
      </c>
      <c r="H369" s="2">
        <v>110</v>
      </c>
      <c r="I369" s="4" t="s">
        <v>433</v>
      </c>
      <c r="J369" s="10" t="s">
        <v>41</v>
      </c>
      <c r="K369" s="32"/>
      <c r="L369" s="28"/>
      <c r="M369" s="28"/>
      <c r="N369" s="32"/>
      <c r="O369" s="28"/>
      <c r="P369" s="28"/>
      <c r="Q369" s="28"/>
      <c r="R369" s="28"/>
      <c r="S369" s="28"/>
      <c r="T369" s="28"/>
      <c r="U369" s="28"/>
      <c r="V369" s="28"/>
      <c r="W369" s="28"/>
    </row>
    <row r="370" spans="1:23" s="29" customFormat="1" ht="12.75" x14ac:dyDescent="0.2">
      <c r="A370" s="1" t="s">
        <v>214</v>
      </c>
      <c r="B370" s="34" t="s">
        <v>219</v>
      </c>
      <c r="C370" s="2">
        <v>20</v>
      </c>
      <c r="D370" s="2">
        <v>1</v>
      </c>
      <c r="E370" s="2">
        <f t="shared" si="12"/>
        <v>100</v>
      </c>
      <c r="F370" s="43">
        <f t="shared" si="17"/>
        <v>40</v>
      </c>
      <c r="G370" s="2">
        <v>100</v>
      </c>
      <c r="H370" s="2">
        <v>55</v>
      </c>
      <c r="I370" s="4" t="s">
        <v>433</v>
      </c>
      <c r="J370" s="10" t="s">
        <v>41</v>
      </c>
      <c r="K370" s="32"/>
      <c r="L370" s="28"/>
      <c r="M370" s="28"/>
      <c r="N370" s="32"/>
      <c r="O370" s="28"/>
      <c r="P370" s="28"/>
      <c r="Q370" s="28"/>
      <c r="R370" s="28"/>
      <c r="S370" s="28"/>
      <c r="T370" s="28"/>
      <c r="U370" s="28"/>
      <c r="V370" s="28"/>
      <c r="W370" s="28"/>
    </row>
    <row r="371" spans="1:23" s="29" customFormat="1" ht="12.75" x14ac:dyDescent="0.2">
      <c r="A371" s="1" t="s">
        <v>214</v>
      </c>
      <c r="B371" s="34" t="s">
        <v>215</v>
      </c>
      <c r="C371" s="2">
        <v>20</v>
      </c>
      <c r="D371" s="2">
        <v>1</v>
      </c>
      <c r="E371" s="2">
        <f t="shared" si="12"/>
        <v>80</v>
      </c>
      <c r="F371" s="43">
        <f t="shared" si="17"/>
        <v>32</v>
      </c>
      <c r="G371" s="2">
        <v>80</v>
      </c>
      <c r="H371" s="2">
        <v>110</v>
      </c>
      <c r="I371" s="4" t="s">
        <v>433</v>
      </c>
      <c r="J371" s="10" t="s">
        <v>41</v>
      </c>
      <c r="K371" s="32"/>
      <c r="L371" s="28"/>
      <c r="M371" s="28"/>
      <c r="N371" s="32"/>
      <c r="O371" s="28"/>
      <c r="P371" s="28"/>
      <c r="Q371" s="28"/>
      <c r="R371" s="28"/>
      <c r="S371" s="28"/>
      <c r="T371" s="28"/>
      <c r="U371" s="28"/>
      <c r="V371" s="28"/>
      <c r="W371" s="28"/>
    </row>
    <row r="372" spans="1:23" s="29" customFormat="1" ht="12.75" x14ac:dyDescent="0.2">
      <c r="A372" s="1" t="s">
        <v>214</v>
      </c>
      <c r="B372" s="34" t="s">
        <v>216</v>
      </c>
      <c r="C372" s="2">
        <v>20</v>
      </c>
      <c r="D372" s="2">
        <v>1</v>
      </c>
      <c r="E372" s="2">
        <f t="shared" si="12"/>
        <v>10</v>
      </c>
      <c r="F372" s="43">
        <f t="shared" si="17"/>
        <v>4</v>
      </c>
      <c r="G372" s="2">
        <v>10</v>
      </c>
      <c r="H372" s="2">
        <v>60</v>
      </c>
      <c r="I372" s="4" t="s">
        <v>433</v>
      </c>
      <c r="J372" s="10" t="s">
        <v>41</v>
      </c>
      <c r="K372" s="32"/>
      <c r="L372" s="28"/>
      <c r="M372" s="28"/>
      <c r="N372" s="32"/>
      <c r="O372" s="28"/>
      <c r="P372" s="28"/>
      <c r="Q372" s="28"/>
      <c r="R372" s="28"/>
      <c r="S372" s="28"/>
      <c r="T372" s="28"/>
      <c r="U372" s="28"/>
      <c r="V372" s="28"/>
      <c r="W372" s="28"/>
    </row>
    <row r="373" spans="1:23" s="29" customFormat="1" ht="12.75" x14ac:dyDescent="0.2">
      <c r="A373" s="1" t="s">
        <v>214</v>
      </c>
      <c r="B373" s="34" t="s">
        <v>221</v>
      </c>
      <c r="C373" s="2">
        <v>20</v>
      </c>
      <c r="D373" s="2">
        <v>1</v>
      </c>
      <c r="E373" s="2">
        <f t="shared" si="12"/>
        <v>100</v>
      </c>
      <c r="F373" s="43">
        <f t="shared" si="17"/>
        <v>40</v>
      </c>
      <c r="G373" s="2">
        <v>100</v>
      </c>
      <c r="H373" s="2">
        <v>55</v>
      </c>
      <c r="I373" s="4" t="s">
        <v>433</v>
      </c>
      <c r="J373" s="10" t="s">
        <v>41</v>
      </c>
      <c r="K373" s="32"/>
      <c r="L373" s="28"/>
      <c r="M373" s="28"/>
      <c r="N373" s="32"/>
      <c r="O373" s="28"/>
      <c r="P373" s="28"/>
      <c r="Q373" s="28"/>
      <c r="R373" s="28"/>
      <c r="S373" s="28"/>
      <c r="T373" s="28"/>
      <c r="U373" s="28"/>
      <c r="V373" s="28"/>
      <c r="W373" s="28"/>
    </row>
    <row r="374" spans="1:23" s="29" customFormat="1" ht="12.75" x14ac:dyDescent="0.2">
      <c r="A374" s="1" t="s">
        <v>204</v>
      </c>
      <c r="B374" s="34" t="s">
        <v>211</v>
      </c>
      <c r="C374" s="2">
        <v>20</v>
      </c>
      <c r="D374" s="2">
        <v>1</v>
      </c>
      <c r="E374" s="2">
        <f t="shared" si="12"/>
        <v>0</v>
      </c>
      <c r="F374" s="43">
        <f t="shared" si="17"/>
        <v>0</v>
      </c>
      <c r="G374" s="2">
        <v>0</v>
      </c>
      <c r="H374" s="2">
        <v>60</v>
      </c>
      <c r="I374" s="4" t="s">
        <v>433</v>
      </c>
      <c r="J374" s="10" t="s">
        <v>41</v>
      </c>
      <c r="K374" s="32"/>
      <c r="L374" s="28"/>
      <c r="M374" s="28"/>
      <c r="N374" s="32"/>
      <c r="O374" s="28"/>
      <c r="P374" s="28"/>
      <c r="Q374" s="28"/>
      <c r="R374" s="28"/>
      <c r="S374" s="28"/>
      <c r="T374" s="28"/>
      <c r="U374" s="28"/>
      <c r="V374" s="28"/>
      <c r="W374" s="28"/>
    </row>
    <row r="375" spans="1:23" s="29" customFormat="1" ht="12.75" x14ac:dyDescent="0.2">
      <c r="A375" s="1" t="s">
        <v>204</v>
      </c>
      <c r="B375" s="34" t="s">
        <v>207</v>
      </c>
      <c r="C375" s="2">
        <v>20</v>
      </c>
      <c r="D375" s="2">
        <v>1</v>
      </c>
      <c r="E375" s="2">
        <f t="shared" si="12"/>
        <v>0</v>
      </c>
      <c r="F375" s="43">
        <f t="shared" si="17"/>
        <v>0</v>
      </c>
      <c r="G375" s="2">
        <v>0</v>
      </c>
      <c r="H375" s="2">
        <v>60</v>
      </c>
      <c r="I375" s="4" t="s">
        <v>433</v>
      </c>
      <c r="J375" s="10" t="s">
        <v>41</v>
      </c>
      <c r="K375" s="32"/>
      <c r="L375" s="28"/>
      <c r="M375" s="28"/>
      <c r="N375" s="32"/>
      <c r="O375" s="28"/>
      <c r="P375" s="28"/>
      <c r="Q375" s="28"/>
      <c r="R375" s="28"/>
      <c r="S375" s="28"/>
      <c r="T375" s="28"/>
      <c r="U375" s="28"/>
      <c r="V375" s="28"/>
      <c r="W375" s="28"/>
    </row>
    <row r="376" spans="1:23" s="29" customFormat="1" ht="12.75" x14ac:dyDescent="0.2">
      <c r="A376" s="1" t="s">
        <v>204</v>
      </c>
      <c r="B376" s="34" t="s">
        <v>206</v>
      </c>
      <c r="C376" s="2">
        <v>20</v>
      </c>
      <c r="D376" s="2">
        <v>1</v>
      </c>
      <c r="E376" s="2">
        <f t="shared" ref="E376:E399" si="18">D376*G376</f>
        <v>10</v>
      </c>
      <c r="F376" s="43">
        <f t="shared" si="17"/>
        <v>4</v>
      </c>
      <c r="G376" s="2">
        <v>10</v>
      </c>
      <c r="H376" s="2">
        <v>60</v>
      </c>
      <c r="I376" s="4" t="s">
        <v>433</v>
      </c>
      <c r="J376" s="10" t="s">
        <v>41</v>
      </c>
      <c r="K376" s="32"/>
      <c r="L376" s="28"/>
      <c r="M376" s="28"/>
      <c r="N376" s="32"/>
      <c r="O376" s="28"/>
      <c r="P376" s="28"/>
      <c r="Q376" s="28"/>
      <c r="R376" s="28"/>
      <c r="S376" s="28"/>
      <c r="T376" s="28"/>
      <c r="U376" s="28"/>
      <c r="V376" s="28"/>
      <c r="W376" s="28"/>
    </row>
    <row r="377" spans="1:23" s="29" customFormat="1" ht="12.75" x14ac:dyDescent="0.2">
      <c r="A377" s="1" t="s">
        <v>204</v>
      </c>
      <c r="B377" s="34" t="s">
        <v>212</v>
      </c>
      <c r="C377" s="2">
        <v>20</v>
      </c>
      <c r="D377" s="2">
        <v>1</v>
      </c>
      <c r="E377" s="2">
        <f t="shared" si="18"/>
        <v>0</v>
      </c>
      <c r="F377" s="43">
        <f t="shared" si="17"/>
        <v>0</v>
      </c>
      <c r="G377" s="2">
        <v>0</v>
      </c>
      <c r="H377" s="2">
        <v>60</v>
      </c>
      <c r="I377" s="4" t="s">
        <v>433</v>
      </c>
      <c r="J377" s="10" t="s">
        <v>41</v>
      </c>
      <c r="K377" s="32"/>
      <c r="L377" s="28"/>
      <c r="M377" s="28"/>
      <c r="N377" s="32"/>
      <c r="O377" s="28"/>
      <c r="P377" s="28"/>
      <c r="Q377" s="28"/>
      <c r="R377" s="28"/>
      <c r="S377" s="28"/>
      <c r="T377" s="28"/>
      <c r="U377" s="28"/>
      <c r="V377" s="28"/>
      <c r="W377" s="28"/>
    </row>
    <row r="378" spans="1:23" s="29" customFormat="1" ht="12.75" x14ac:dyDescent="0.2">
      <c r="A378" s="1" t="s">
        <v>204</v>
      </c>
      <c r="B378" s="34" t="s">
        <v>208</v>
      </c>
      <c r="C378" s="2">
        <v>20</v>
      </c>
      <c r="D378" s="2">
        <v>1</v>
      </c>
      <c r="E378" s="2">
        <f t="shared" si="18"/>
        <v>0</v>
      </c>
      <c r="F378" s="43">
        <f t="shared" si="17"/>
        <v>0</v>
      </c>
      <c r="G378" s="2">
        <v>0</v>
      </c>
      <c r="H378" s="2">
        <v>60</v>
      </c>
      <c r="I378" s="4" t="s">
        <v>433</v>
      </c>
      <c r="J378" s="10" t="s">
        <v>41</v>
      </c>
      <c r="K378" s="32"/>
      <c r="L378" s="28"/>
      <c r="M378" s="28"/>
      <c r="N378" s="32"/>
      <c r="O378" s="28"/>
      <c r="P378" s="28"/>
      <c r="Q378" s="28"/>
      <c r="R378" s="28"/>
      <c r="S378" s="28"/>
      <c r="T378" s="28"/>
      <c r="U378" s="28"/>
      <c r="V378" s="28"/>
      <c r="W378" s="28"/>
    </row>
    <row r="379" spans="1:23" s="28" customFormat="1" ht="12.75" x14ac:dyDescent="0.2">
      <c r="A379" s="1" t="s">
        <v>204</v>
      </c>
      <c r="B379" s="34" t="s">
        <v>210</v>
      </c>
      <c r="C379" s="2">
        <v>20</v>
      </c>
      <c r="D379" s="2">
        <v>1</v>
      </c>
      <c r="E379" s="2">
        <f t="shared" si="18"/>
        <v>0</v>
      </c>
      <c r="F379" s="43">
        <f t="shared" si="17"/>
        <v>0</v>
      </c>
      <c r="G379" s="2">
        <v>0</v>
      </c>
      <c r="H379" s="2">
        <v>60</v>
      </c>
      <c r="I379" s="4" t="s">
        <v>433</v>
      </c>
      <c r="J379" s="10" t="s">
        <v>41</v>
      </c>
      <c r="K379" s="32"/>
      <c r="N379" s="32"/>
    </row>
    <row r="380" spans="1:23" s="28" customFormat="1" ht="12.75" x14ac:dyDescent="0.2">
      <c r="A380" s="1" t="s">
        <v>204</v>
      </c>
      <c r="B380" s="34" t="s">
        <v>203</v>
      </c>
      <c r="C380" s="2">
        <v>20</v>
      </c>
      <c r="D380" s="2">
        <v>1</v>
      </c>
      <c r="E380" s="2">
        <f t="shared" si="18"/>
        <v>10</v>
      </c>
      <c r="F380" s="43">
        <f t="shared" si="17"/>
        <v>4</v>
      </c>
      <c r="G380" s="2">
        <v>10</v>
      </c>
      <c r="H380" s="2">
        <v>60</v>
      </c>
      <c r="I380" s="4" t="s">
        <v>433</v>
      </c>
      <c r="J380" s="10" t="s">
        <v>41</v>
      </c>
      <c r="K380" s="32"/>
      <c r="N380" s="32"/>
    </row>
    <row r="381" spans="1:23" s="28" customFormat="1" ht="12.75" x14ac:dyDescent="0.2">
      <c r="A381" s="1" t="s">
        <v>204</v>
      </c>
      <c r="B381" s="34" t="s">
        <v>205</v>
      </c>
      <c r="C381" s="2">
        <v>20</v>
      </c>
      <c r="D381" s="2">
        <v>1</v>
      </c>
      <c r="E381" s="2">
        <f t="shared" si="18"/>
        <v>0</v>
      </c>
      <c r="F381" s="43">
        <f t="shared" si="17"/>
        <v>0</v>
      </c>
      <c r="G381" s="2">
        <v>0</v>
      </c>
      <c r="H381" s="2">
        <v>60</v>
      </c>
      <c r="I381" s="4" t="s">
        <v>433</v>
      </c>
      <c r="J381" s="10" t="s">
        <v>41</v>
      </c>
      <c r="K381" s="32"/>
      <c r="N381" s="32"/>
    </row>
    <row r="382" spans="1:23" s="28" customFormat="1" ht="12.75" x14ac:dyDescent="0.2">
      <c r="A382" s="1" t="s">
        <v>204</v>
      </c>
      <c r="B382" s="34" t="s">
        <v>209</v>
      </c>
      <c r="C382" s="2">
        <v>20</v>
      </c>
      <c r="D382" s="2">
        <v>1</v>
      </c>
      <c r="E382" s="2">
        <f t="shared" si="18"/>
        <v>0</v>
      </c>
      <c r="F382" s="43">
        <f t="shared" si="17"/>
        <v>0</v>
      </c>
      <c r="G382" s="2">
        <v>0</v>
      </c>
      <c r="H382" s="2">
        <v>60</v>
      </c>
      <c r="I382" s="4" t="s">
        <v>433</v>
      </c>
      <c r="J382" s="10" t="s">
        <v>41</v>
      </c>
      <c r="K382" s="32"/>
      <c r="N382" s="32"/>
    </row>
    <row r="383" spans="1:23" s="28" customFormat="1" ht="12.75" x14ac:dyDescent="0.2">
      <c r="A383" s="1" t="s">
        <v>283</v>
      </c>
      <c r="B383" s="34" t="s">
        <v>276</v>
      </c>
      <c r="C383" s="2">
        <v>20</v>
      </c>
      <c r="D383" s="2">
        <v>1</v>
      </c>
      <c r="E383" s="2">
        <f t="shared" si="18"/>
        <v>120</v>
      </c>
      <c r="F383" s="43">
        <f t="shared" si="17"/>
        <v>48</v>
      </c>
      <c r="G383" s="2">
        <v>120</v>
      </c>
      <c r="H383" s="2">
        <v>0</v>
      </c>
      <c r="I383" s="4" t="s">
        <v>464</v>
      </c>
      <c r="J383" s="5" t="s">
        <v>40</v>
      </c>
      <c r="K383" s="32"/>
      <c r="N383" s="32"/>
      <c r="T383" s="29"/>
      <c r="U383" s="29"/>
      <c r="V383" s="29"/>
      <c r="W383" s="29"/>
    </row>
    <row r="384" spans="1:23" s="28" customFormat="1" ht="12.75" x14ac:dyDescent="0.2">
      <c r="A384" s="1" t="s">
        <v>283</v>
      </c>
      <c r="B384" s="34" t="s">
        <v>281</v>
      </c>
      <c r="C384" s="2">
        <v>20</v>
      </c>
      <c r="D384" s="2">
        <v>1</v>
      </c>
      <c r="E384" s="2">
        <f t="shared" si="18"/>
        <v>120</v>
      </c>
      <c r="F384" s="43">
        <f t="shared" si="17"/>
        <v>48</v>
      </c>
      <c r="G384" s="2">
        <v>120</v>
      </c>
      <c r="H384" s="2">
        <v>0</v>
      </c>
      <c r="I384" s="4" t="s">
        <v>464</v>
      </c>
      <c r="J384" s="5" t="s">
        <v>40</v>
      </c>
      <c r="K384" s="32"/>
      <c r="N384" s="32"/>
      <c r="T384" s="29"/>
      <c r="U384" s="29"/>
      <c r="V384" s="29"/>
      <c r="W384" s="29"/>
    </row>
    <row r="385" spans="1:23" s="28" customFormat="1" ht="12.75" x14ac:dyDescent="0.2">
      <c r="A385" s="1" t="s">
        <v>283</v>
      </c>
      <c r="B385" s="34" t="s">
        <v>277</v>
      </c>
      <c r="C385" s="2">
        <v>20</v>
      </c>
      <c r="D385" s="2">
        <v>1</v>
      </c>
      <c r="E385" s="2">
        <f t="shared" si="18"/>
        <v>120</v>
      </c>
      <c r="F385" s="43">
        <f t="shared" si="17"/>
        <v>48</v>
      </c>
      <c r="G385" s="2">
        <v>120</v>
      </c>
      <c r="H385" s="2">
        <v>0</v>
      </c>
      <c r="I385" s="4" t="s">
        <v>464</v>
      </c>
      <c r="J385" s="5" t="s">
        <v>40</v>
      </c>
      <c r="K385" s="32"/>
      <c r="N385" s="32"/>
      <c r="T385" s="29"/>
      <c r="U385" s="29"/>
      <c r="V385" s="29"/>
      <c r="W385" s="29"/>
    </row>
    <row r="386" spans="1:23" s="28" customFormat="1" ht="12.75" x14ac:dyDescent="0.2">
      <c r="A386" s="1" t="s">
        <v>283</v>
      </c>
      <c r="B386" s="34" t="s">
        <v>284</v>
      </c>
      <c r="C386" s="2">
        <v>20</v>
      </c>
      <c r="D386" s="2">
        <v>1</v>
      </c>
      <c r="E386" s="2">
        <f t="shared" si="18"/>
        <v>120</v>
      </c>
      <c r="F386" s="43">
        <f t="shared" si="17"/>
        <v>48</v>
      </c>
      <c r="G386" s="2">
        <v>120</v>
      </c>
      <c r="H386" s="2">
        <v>0</v>
      </c>
      <c r="I386" s="4" t="s">
        <v>464</v>
      </c>
      <c r="J386" s="5" t="s">
        <v>40</v>
      </c>
      <c r="K386" s="32"/>
      <c r="N386" s="32"/>
      <c r="T386" s="29"/>
      <c r="U386" s="29"/>
      <c r="V386" s="29"/>
      <c r="W386" s="29"/>
    </row>
    <row r="387" spans="1:23" s="28" customFormat="1" ht="12.75" x14ac:dyDescent="0.2">
      <c r="A387" s="1" t="s">
        <v>283</v>
      </c>
      <c r="B387" s="34" t="s">
        <v>274</v>
      </c>
      <c r="C387" s="2">
        <v>20</v>
      </c>
      <c r="D387" s="2">
        <v>1</v>
      </c>
      <c r="E387" s="2">
        <f t="shared" si="18"/>
        <v>120</v>
      </c>
      <c r="F387" s="43">
        <f t="shared" si="17"/>
        <v>48</v>
      </c>
      <c r="G387" s="2">
        <v>120</v>
      </c>
      <c r="H387" s="2">
        <v>0</v>
      </c>
      <c r="I387" s="4" t="s">
        <v>464</v>
      </c>
      <c r="J387" s="5" t="s">
        <v>40</v>
      </c>
      <c r="K387" s="32"/>
      <c r="N387" s="32"/>
      <c r="T387" s="29"/>
      <c r="U387" s="29"/>
      <c r="V387" s="29"/>
      <c r="W387" s="29"/>
    </row>
    <row r="388" spans="1:23" s="28" customFormat="1" ht="12" customHeight="1" x14ac:dyDescent="0.2">
      <c r="A388" s="1" t="s">
        <v>283</v>
      </c>
      <c r="B388" s="34" t="s">
        <v>9</v>
      </c>
      <c r="C388" s="2">
        <v>20</v>
      </c>
      <c r="D388" s="2">
        <v>1</v>
      </c>
      <c r="E388" s="2">
        <f t="shared" si="18"/>
        <v>120</v>
      </c>
      <c r="F388" s="43">
        <f t="shared" si="17"/>
        <v>48</v>
      </c>
      <c r="G388" s="2">
        <v>120</v>
      </c>
      <c r="H388" s="2">
        <v>0</v>
      </c>
      <c r="I388" s="4" t="s">
        <v>464</v>
      </c>
      <c r="J388" s="5" t="s">
        <v>40</v>
      </c>
      <c r="K388" s="32"/>
      <c r="N388" s="32"/>
      <c r="T388" s="29"/>
      <c r="U388" s="29"/>
      <c r="V388" s="29"/>
      <c r="W388" s="29"/>
    </row>
    <row r="389" spans="1:23" s="28" customFormat="1" ht="12.75" x14ac:dyDescent="0.2">
      <c r="A389" s="1" t="s">
        <v>283</v>
      </c>
      <c r="B389" s="34" t="s">
        <v>285</v>
      </c>
      <c r="C389" s="2">
        <v>20</v>
      </c>
      <c r="D389" s="2">
        <v>1</v>
      </c>
      <c r="E389" s="2">
        <f t="shared" si="18"/>
        <v>120</v>
      </c>
      <c r="F389" s="43">
        <f t="shared" si="17"/>
        <v>48</v>
      </c>
      <c r="G389" s="2">
        <v>120</v>
      </c>
      <c r="H389" s="2">
        <v>0</v>
      </c>
      <c r="I389" s="4" t="s">
        <v>464</v>
      </c>
      <c r="J389" s="5" t="s">
        <v>40</v>
      </c>
      <c r="K389" s="32"/>
      <c r="N389" s="32"/>
      <c r="T389" s="29"/>
      <c r="U389" s="29"/>
      <c r="V389" s="29"/>
      <c r="W389" s="29"/>
    </row>
    <row r="390" spans="1:23" s="28" customFormat="1" ht="12.75" x14ac:dyDescent="0.2">
      <c r="A390" s="1" t="s">
        <v>283</v>
      </c>
      <c r="B390" s="34" t="s">
        <v>282</v>
      </c>
      <c r="C390" s="2">
        <v>20</v>
      </c>
      <c r="D390" s="2">
        <v>1</v>
      </c>
      <c r="E390" s="2">
        <f t="shared" si="18"/>
        <v>120</v>
      </c>
      <c r="F390" s="43">
        <f t="shared" si="17"/>
        <v>48</v>
      </c>
      <c r="G390" s="2">
        <v>120</v>
      </c>
      <c r="H390" s="2">
        <v>0</v>
      </c>
      <c r="I390" s="4" t="s">
        <v>464</v>
      </c>
      <c r="J390" s="5" t="s">
        <v>40</v>
      </c>
      <c r="K390" s="32"/>
      <c r="N390" s="32"/>
      <c r="T390" s="29"/>
      <c r="U390" s="29"/>
      <c r="V390" s="29"/>
      <c r="W390" s="29"/>
    </row>
    <row r="391" spans="1:23" s="28" customFormat="1" ht="12.75" x14ac:dyDescent="0.2">
      <c r="A391" s="1" t="s">
        <v>283</v>
      </c>
      <c r="B391" s="34" t="s">
        <v>286</v>
      </c>
      <c r="C391" s="2">
        <v>20</v>
      </c>
      <c r="D391" s="2">
        <v>1</v>
      </c>
      <c r="E391" s="2">
        <f t="shared" si="18"/>
        <v>120</v>
      </c>
      <c r="F391" s="43">
        <f t="shared" si="17"/>
        <v>48</v>
      </c>
      <c r="G391" s="2">
        <v>120</v>
      </c>
      <c r="H391" s="2">
        <v>0</v>
      </c>
      <c r="I391" s="4" t="s">
        <v>464</v>
      </c>
      <c r="J391" s="5" t="s">
        <v>40</v>
      </c>
      <c r="K391" s="32"/>
      <c r="N391" s="32"/>
      <c r="T391" s="29"/>
      <c r="U391" s="29"/>
      <c r="V391" s="29"/>
      <c r="W391" s="29"/>
    </row>
    <row r="392" spans="1:23" s="28" customFormat="1" ht="12.75" x14ac:dyDescent="0.2">
      <c r="A392" s="1" t="s">
        <v>275</v>
      </c>
      <c r="B392" s="34" t="s">
        <v>276</v>
      </c>
      <c r="C392" s="2">
        <v>20</v>
      </c>
      <c r="D392" s="2">
        <v>1</v>
      </c>
      <c r="E392" s="2">
        <f t="shared" si="18"/>
        <v>0</v>
      </c>
      <c r="F392" s="43">
        <f t="shared" si="17"/>
        <v>0</v>
      </c>
      <c r="G392" s="2">
        <v>0</v>
      </c>
      <c r="H392" s="2">
        <v>0</v>
      </c>
      <c r="I392" s="4" t="s">
        <v>433</v>
      </c>
      <c r="J392" s="10" t="s">
        <v>41</v>
      </c>
      <c r="K392" s="32"/>
      <c r="N392" s="32"/>
      <c r="T392" s="29"/>
      <c r="U392" s="29"/>
      <c r="V392" s="29"/>
      <c r="W392" s="29"/>
    </row>
    <row r="393" spans="1:23" s="28" customFormat="1" ht="12.75" x14ac:dyDescent="0.2">
      <c r="A393" s="1" t="s">
        <v>275</v>
      </c>
      <c r="B393" s="34" t="s">
        <v>281</v>
      </c>
      <c r="C393" s="2">
        <v>20</v>
      </c>
      <c r="D393" s="2">
        <v>1</v>
      </c>
      <c r="E393" s="2">
        <f t="shared" si="18"/>
        <v>0</v>
      </c>
      <c r="F393" s="43">
        <f t="shared" si="17"/>
        <v>0</v>
      </c>
      <c r="G393" s="2">
        <v>0</v>
      </c>
      <c r="H393" s="2">
        <v>0</v>
      </c>
      <c r="I393" s="4" t="s">
        <v>433</v>
      </c>
      <c r="J393" s="10" t="s">
        <v>41</v>
      </c>
      <c r="K393" s="32"/>
      <c r="N393" s="32"/>
      <c r="T393" s="29"/>
      <c r="U393" s="29"/>
      <c r="V393" s="29"/>
      <c r="W393" s="29"/>
    </row>
    <row r="394" spans="1:23" s="28" customFormat="1" ht="12.75" x14ac:dyDescent="0.2">
      <c r="A394" s="1" t="s">
        <v>275</v>
      </c>
      <c r="B394" s="34" t="s">
        <v>277</v>
      </c>
      <c r="C394" s="2">
        <v>20</v>
      </c>
      <c r="D394" s="2">
        <v>1</v>
      </c>
      <c r="E394" s="2">
        <f t="shared" si="18"/>
        <v>0</v>
      </c>
      <c r="F394" s="43">
        <f t="shared" si="17"/>
        <v>0</v>
      </c>
      <c r="G394" s="2">
        <v>0</v>
      </c>
      <c r="H394" s="2">
        <v>0</v>
      </c>
      <c r="I394" s="4" t="s">
        <v>433</v>
      </c>
      <c r="J394" s="10" t="s">
        <v>41</v>
      </c>
      <c r="K394" s="32"/>
      <c r="N394" s="32"/>
      <c r="T394" s="29"/>
      <c r="U394" s="29"/>
      <c r="V394" s="29"/>
      <c r="W394" s="29"/>
    </row>
    <row r="395" spans="1:23" s="28" customFormat="1" ht="12.75" x14ac:dyDescent="0.2">
      <c r="A395" s="1" t="s">
        <v>275</v>
      </c>
      <c r="B395" s="34" t="s">
        <v>274</v>
      </c>
      <c r="C395" s="2">
        <v>20</v>
      </c>
      <c r="D395" s="2">
        <v>1</v>
      </c>
      <c r="E395" s="2">
        <f t="shared" si="18"/>
        <v>0</v>
      </c>
      <c r="F395" s="43">
        <f t="shared" si="17"/>
        <v>0</v>
      </c>
      <c r="G395" s="2">
        <v>0</v>
      </c>
      <c r="H395" s="2">
        <v>0</v>
      </c>
      <c r="I395" s="4" t="s">
        <v>433</v>
      </c>
      <c r="J395" s="10" t="s">
        <v>41</v>
      </c>
      <c r="K395" s="32"/>
      <c r="N395" s="32"/>
      <c r="T395" s="29"/>
      <c r="U395" s="29"/>
      <c r="V395" s="29"/>
      <c r="W395" s="29"/>
    </row>
    <row r="396" spans="1:23" s="28" customFormat="1" ht="12.75" x14ac:dyDescent="0.2">
      <c r="A396" s="1" t="s">
        <v>275</v>
      </c>
      <c r="B396" s="34" t="s">
        <v>9</v>
      </c>
      <c r="C396" s="2">
        <v>20</v>
      </c>
      <c r="D396" s="2">
        <v>1</v>
      </c>
      <c r="E396" s="2">
        <f t="shared" si="18"/>
        <v>0</v>
      </c>
      <c r="F396" s="43">
        <f t="shared" si="17"/>
        <v>0</v>
      </c>
      <c r="G396" s="2">
        <v>0</v>
      </c>
      <c r="H396" s="2">
        <v>0</v>
      </c>
      <c r="I396" s="4" t="s">
        <v>433</v>
      </c>
      <c r="J396" s="10" t="s">
        <v>41</v>
      </c>
      <c r="K396" s="32"/>
      <c r="N396" s="32"/>
      <c r="T396" s="29"/>
      <c r="U396" s="29"/>
      <c r="V396" s="29"/>
      <c r="W396" s="29"/>
    </row>
    <row r="397" spans="1:23" s="28" customFormat="1" ht="12.75" x14ac:dyDescent="0.2">
      <c r="A397" s="1" t="s">
        <v>275</v>
      </c>
      <c r="B397" s="34" t="s">
        <v>279</v>
      </c>
      <c r="C397" s="2">
        <v>20</v>
      </c>
      <c r="D397" s="2">
        <v>1</v>
      </c>
      <c r="E397" s="2">
        <f t="shared" si="18"/>
        <v>0</v>
      </c>
      <c r="F397" s="43">
        <f t="shared" si="17"/>
        <v>0</v>
      </c>
      <c r="G397" s="2">
        <v>0</v>
      </c>
      <c r="H397" s="2">
        <v>0</v>
      </c>
      <c r="I397" s="4" t="s">
        <v>433</v>
      </c>
      <c r="J397" s="10" t="s">
        <v>41</v>
      </c>
      <c r="K397" s="32"/>
      <c r="N397" s="32"/>
      <c r="T397" s="29"/>
      <c r="U397" s="29"/>
      <c r="V397" s="29"/>
      <c r="W397" s="29"/>
    </row>
    <row r="398" spans="1:23" s="28" customFormat="1" ht="12.75" x14ac:dyDescent="0.2">
      <c r="A398" s="1" t="s">
        <v>275</v>
      </c>
      <c r="B398" s="34" t="s">
        <v>280</v>
      </c>
      <c r="C398" s="2">
        <v>20</v>
      </c>
      <c r="D398" s="2">
        <v>1</v>
      </c>
      <c r="E398" s="2">
        <f t="shared" si="18"/>
        <v>0</v>
      </c>
      <c r="F398" s="43">
        <f t="shared" si="17"/>
        <v>0</v>
      </c>
      <c r="G398" s="2">
        <v>0</v>
      </c>
      <c r="H398" s="2">
        <v>0</v>
      </c>
      <c r="I398" s="4" t="s">
        <v>433</v>
      </c>
      <c r="J398" s="10" t="s">
        <v>41</v>
      </c>
      <c r="K398" s="32"/>
      <c r="N398" s="32"/>
      <c r="T398" s="29"/>
      <c r="U398" s="29"/>
      <c r="V398" s="29"/>
      <c r="W398" s="29"/>
    </row>
    <row r="399" spans="1:23" s="28" customFormat="1" ht="12.75" x14ac:dyDescent="0.2">
      <c r="A399" s="1" t="s">
        <v>275</v>
      </c>
      <c r="B399" s="34" t="s">
        <v>278</v>
      </c>
      <c r="C399" s="2">
        <v>20</v>
      </c>
      <c r="D399" s="2">
        <v>1</v>
      </c>
      <c r="E399" s="2">
        <f t="shared" si="18"/>
        <v>0</v>
      </c>
      <c r="F399" s="43">
        <f t="shared" si="17"/>
        <v>0</v>
      </c>
      <c r="G399" s="2">
        <v>0</v>
      </c>
      <c r="H399" s="2">
        <v>0</v>
      </c>
      <c r="I399" s="4" t="s">
        <v>433</v>
      </c>
      <c r="J399" s="10" t="s">
        <v>41</v>
      </c>
      <c r="K399" s="32"/>
      <c r="N399" s="32"/>
      <c r="T399" s="29"/>
      <c r="U399" s="29"/>
      <c r="V399" s="29"/>
      <c r="W399" s="29"/>
    </row>
    <row r="400" spans="1:23" s="28" customFormat="1" ht="15.75" x14ac:dyDescent="0.25">
      <c r="A400" s="52" t="s">
        <v>394</v>
      </c>
      <c r="B400" s="53"/>
      <c r="C400" s="53"/>
      <c r="D400" s="53"/>
      <c r="E400" s="53"/>
      <c r="F400" s="53"/>
      <c r="G400" s="53"/>
      <c r="H400" s="53"/>
    </row>
    <row r="401" spans="1:19" s="28" customFormat="1" ht="12.75" x14ac:dyDescent="0.2">
      <c r="A401" s="1" t="s">
        <v>380</v>
      </c>
      <c r="B401" s="34" t="s">
        <v>379</v>
      </c>
      <c r="C401" s="2">
        <v>23</v>
      </c>
      <c r="D401" s="2">
        <v>3</v>
      </c>
      <c r="E401" s="2">
        <f t="shared" ref="E401:E451" si="19">D401*G401</f>
        <v>300</v>
      </c>
      <c r="F401" s="43">
        <f t="shared" ref="F401:F451" si="20">E401/(C401/8)</f>
        <v>104.34782608695652</v>
      </c>
      <c r="G401" s="2">
        <v>100</v>
      </c>
      <c r="H401" s="2" t="s">
        <v>66</v>
      </c>
      <c r="I401" s="4" t="s">
        <v>427</v>
      </c>
      <c r="J401" s="5" t="s">
        <v>40</v>
      </c>
      <c r="K401" s="32"/>
      <c r="N401" s="32"/>
    </row>
    <row r="402" spans="1:19" s="28" customFormat="1" ht="12.75" x14ac:dyDescent="0.2">
      <c r="A402" s="1" t="s">
        <v>380</v>
      </c>
      <c r="B402" s="34" t="s">
        <v>383</v>
      </c>
      <c r="C402" s="2">
        <v>23</v>
      </c>
      <c r="D402" s="2">
        <v>3</v>
      </c>
      <c r="E402" s="2">
        <f t="shared" si="19"/>
        <v>210</v>
      </c>
      <c r="F402" s="43">
        <f t="shared" si="20"/>
        <v>73.043478260869563</v>
      </c>
      <c r="G402" s="2">
        <v>70</v>
      </c>
      <c r="H402" s="2" t="s">
        <v>66</v>
      </c>
      <c r="I402" s="4" t="s">
        <v>427</v>
      </c>
      <c r="J402" s="5" t="s">
        <v>40</v>
      </c>
      <c r="K402" s="32"/>
      <c r="N402" s="32"/>
    </row>
    <row r="403" spans="1:19" s="28" customFormat="1" ht="12.75" x14ac:dyDescent="0.2">
      <c r="A403" s="1" t="s">
        <v>380</v>
      </c>
      <c r="B403" s="34" t="s">
        <v>381</v>
      </c>
      <c r="C403" s="2">
        <v>23</v>
      </c>
      <c r="D403" s="2">
        <v>3</v>
      </c>
      <c r="E403" s="2">
        <f t="shared" si="19"/>
        <v>300</v>
      </c>
      <c r="F403" s="43">
        <f t="shared" si="20"/>
        <v>104.34782608695652</v>
      </c>
      <c r="G403" s="2">
        <v>100</v>
      </c>
      <c r="H403" s="2" t="s">
        <v>66</v>
      </c>
      <c r="I403" s="4" t="s">
        <v>427</v>
      </c>
      <c r="J403" s="5" t="s">
        <v>40</v>
      </c>
      <c r="K403" s="32"/>
      <c r="N403" s="32"/>
    </row>
    <row r="404" spans="1:19" s="28" customFormat="1" ht="12.75" x14ac:dyDescent="0.2">
      <c r="A404" s="1" t="s">
        <v>380</v>
      </c>
      <c r="B404" s="34" t="s">
        <v>111</v>
      </c>
      <c r="C404" s="2">
        <v>23</v>
      </c>
      <c r="D404" s="2">
        <v>3</v>
      </c>
      <c r="E404" s="2">
        <f t="shared" si="19"/>
        <v>210</v>
      </c>
      <c r="F404" s="43">
        <f t="shared" si="20"/>
        <v>73.043478260869563</v>
      </c>
      <c r="G404" s="2">
        <v>70</v>
      </c>
      <c r="H404" s="2" t="s">
        <v>66</v>
      </c>
      <c r="I404" s="4" t="s">
        <v>427</v>
      </c>
      <c r="J404" s="5" t="s">
        <v>40</v>
      </c>
      <c r="K404" s="32"/>
      <c r="N404" s="32"/>
    </row>
    <row r="405" spans="1:19" s="28" customFormat="1" ht="12.75" x14ac:dyDescent="0.2">
      <c r="A405" s="1" t="s">
        <v>380</v>
      </c>
      <c r="B405" s="34" t="s">
        <v>382</v>
      </c>
      <c r="C405" s="2">
        <v>23</v>
      </c>
      <c r="D405" s="2">
        <v>3</v>
      </c>
      <c r="E405" s="2">
        <f t="shared" si="19"/>
        <v>300</v>
      </c>
      <c r="F405" s="43">
        <f t="shared" si="20"/>
        <v>104.34782608695652</v>
      </c>
      <c r="G405" s="2">
        <v>100</v>
      </c>
      <c r="H405" s="2" t="s">
        <v>66</v>
      </c>
      <c r="I405" s="4" t="s">
        <v>427</v>
      </c>
      <c r="J405" s="5" t="s">
        <v>40</v>
      </c>
      <c r="K405" s="32"/>
      <c r="N405" s="32"/>
    </row>
    <row r="406" spans="1:19" s="28" customFormat="1" ht="12.75" x14ac:dyDescent="0.2">
      <c r="A406" s="1" t="s">
        <v>385</v>
      </c>
      <c r="B406" s="34" t="s">
        <v>384</v>
      </c>
      <c r="C406" s="2">
        <v>23</v>
      </c>
      <c r="D406" s="2">
        <v>3</v>
      </c>
      <c r="E406" s="2">
        <f t="shared" si="19"/>
        <v>150</v>
      </c>
      <c r="F406" s="43">
        <f t="shared" si="20"/>
        <v>52.173913043478258</v>
      </c>
      <c r="G406" s="2">
        <v>50</v>
      </c>
      <c r="H406" s="2" t="s">
        <v>66</v>
      </c>
      <c r="I406" s="4" t="s">
        <v>427</v>
      </c>
      <c r="J406" s="5" t="s">
        <v>40</v>
      </c>
      <c r="K406" s="32"/>
      <c r="N406" s="32"/>
    </row>
    <row r="407" spans="1:19" s="28" customFormat="1" ht="12.75" x14ac:dyDescent="0.2">
      <c r="A407" s="1" t="s">
        <v>299</v>
      </c>
      <c r="B407" s="34" t="s">
        <v>300</v>
      </c>
      <c r="C407" s="2">
        <v>16.899999999999999</v>
      </c>
      <c r="D407" s="2">
        <v>1</v>
      </c>
      <c r="E407" s="2">
        <f t="shared" si="19"/>
        <v>190</v>
      </c>
      <c r="F407" s="43">
        <f t="shared" si="20"/>
        <v>89.940828402366876</v>
      </c>
      <c r="G407" s="2">
        <v>190</v>
      </c>
      <c r="H407" s="2" t="s">
        <v>66</v>
      </c>
      <c r="I407" s="4" t="s">
        <v>427</v>
      </c>
      <c r="J407" s="5" t="s">
        <v>40</v>
      </c>
      <c r="K407" s="32"/>
      <c r="N407" s="32"/>
    </row>
    <row r="408" spans="1:19" s="28" customFormat="1" ht="12.75" x14ac:dyDescent="0.2">
      <c r="A408" s="1" t="s">
        <v>299</v>
      </c>
      <c r="B408" s="34" t="s">
        <v>298</v>
      </c>
      <c r="C408" s="2">
        <v>16.899999999999999</v>
      </c>
      <c r="D408" s="2">
        <v>1</v>
      </c>
      <c r="E408" s="2">
        <f t="shared" si="19"/>
        <v>180</v>
      </c>
      <c r="F408" s="43">
        <f t="shared" si="20"/>
        <v>85.207100591715985</v>
      </c>
      <c r="G408" s="2">
        <v>180</v>
      </c>
      <c r="H408" s="2" t="s">
        <v>66</v>
      </c>
      <c r="I408" s="4" t="s">
        <v>427</v>
      </c>
      <c r="J408" s="5" t="s">
        <v>40</v>
      </c>
      <c r="K408" s="32"/>
      <c r="N408" s="32"/>
    </row>
    <row r="409" spans="1:19" s="28" customFormat="1" ht="12.75" x14ac:dyDescent="0.2">
      <c r="A409" s="1" t="s">
        <v>294</v>
      </c>
      <c r="B409" s="34" t="s">
        <v>295</v>
      </c>
      <c r="C409" s="2">
        <v>16.899999999999999</v>
      </c>
      <c r="D409" s="2">
        <v>1</v>
      </c>
      <c r="E409" s="2">
        <f t="shared" si="19"/>
        <v>20</v>
      </c>
      <c r="F409" s="43">
        <f t="shared" si="20"/>
        <v>9.4674556213017755</v>
      </c>
      <c r="G409" s="2">
        <v>20</v>
      </c>
      <c r="H409" s="2" t="s">
        <v>66</v>
      </c>
      <c r="I409" s="4" t="s">
        <v>437</v>
      </c>
      <c r="J409" s="10" t="s">
        <v>41</v>
      </c>
      <c r="K409" s="32"/>
      <c r="N409" s="32"/>
    </row>
    <row r="410" spans="1:19" s="28" customFormat="1" ht="12.75" x14ac:dyDescent="0.2">
      <c r="A410" s="1" t="s">
        <v>294</v>
      </c>
      <c r="B410" s="34" t="s">
        <v>395</v>
      </c>
      <c r="C410" s="2">
        <v>16.899999999999999</v>
      </c>
      <c r="D410" s="2">
        <v>1</v>
      </c>
      <c r="E410" s="2">
        <f t="shared" si="19"/>
        <v>15</v>
      </c>
      <c r="F410" s="43">
        <f t="shared" si="20"/>
        <v>7.1005917159763321</v>
      </c>
      <c r="G410" s="2">
        <v>15</v>
      </c>
      <c r="H410" s="2" t="s">
        <v>66</v>
      </c>
      <c r="I410" s="4" t="s">
        <v>437</v>
      </c>
      <c r="J410" s="10" t="s">
        <v>41</v>
      </c>
      <c r="K410" s="32"/>
      <c r="N410" s="32"/>
    </row>
    <row r="411" spans="1:19" s="28" customFormat="1" ht="12.75" x14ac:dyDescent="0.2">
      <c r="A411" s="1" t="s">
        <v>294</v>
      </c>
      <c r="B411" s="34" t="s">
        <v>297</v>
      </c>
      <c r="C411" s="2">
        <v>16.899999999999999</v>
      </c>
      <c r="D411" s="2">
        <v>1</v>
      </c>
      <c r="E411" s="2">
        <f t="shared" si="19"/>
        <v>15</v>
      </c>
      <c r="F411" s="43">
        <f t="shared" si="20"/>
        <v>7.1005917159763321</v>
      </c>
      <c r="G411" s="2">
        <v>15</v>
      </c>
      <c r="H411" s="2" t="s">
        <v>66</v>
      </c>
      <c r="I411" s="4" t="s">
        <v>437</v>
      </c>
      <c r="J411" s="10" t="s">
        <v>41</v>
      </c>
      <c r="K411" s="32"/>
      <c r="N411" s="32"/>
    </row>
    <row r="412" spans="1:19" s="28" customFormat="1" ht="12.75" x14ac:dyDescent="0.2">
      <c r="A412" s="1" t="s">
        <v>294</v>
      </c>
      <c r="B412" s="34" t="s">
        <v>296</v>
      </c>
      <c r="C412" s="2">
        <v>16.899999999999999</v>
      </c>
      <c r="D412" s="2">
        <v>1</v>
      </c>
      <c r="E412" s="2">
        <f t="shared" si="19"/>
        <v>10</v>
      </c>
      <c r="F412" s="43">
        <f t="shared" si="20"/>
        <v>4.7337278106508878</v>
      </c>
      <c r="G412" s="2">
        <v>10</v>
      </c>
      <c r="H412" s="2" t="s">
        <v>66</v>
      </c>
      <c r="I412" s="4" t="s">
        <v>437</v>
      </c>
      <c r="J412" s="10" t="s">
        <v>41</v>
      </c>
      <c r="K412" s="32"/>
      <c r="N412" s="32"/>
    </row>
    <row r="413" spans="1:19" s="28" customFormat="1" ht="12.75" x14ac:dyDescent="0.2">
      <c r="A413" s="18" t="s">
        <v>17</v>
      </c>
      <c r="B413" s="35" t="s">
        <v>110</v>
      </c>
      <c r="C413" s="19">
        <v>12</v>
      </c>
      <c r="D413" s="19">
        <v>1</v>
      </c>
      <c r="E413" s="2">
        <f t="shared" si="19"/>
        <v>110</v>
      </c>
      <c r="F413" s="43">
        <f t="shared" si="20"/>
        <v>73.333333333333329</v>
      </c>
      <c r="G413" s="19">
        <v>110</v>
      </c>
      <c r="H413" s="19">
        <v>80</v>
      </c>
      <c r="I413" s="21" t="s">
        <v>448</v>
      </c>
      <c r="J413" s="23" t="s">
        <v>40</v>
      </c>
      <c r="K413" s="32"/>
      <c r="N413" s="32"/>
    </row>
    <row r="414" spans="1:19" s="28" customFormat="1" ht="12.75" x14ac:dyDescent="0.2">
      <c r="A414" s="18" t="s">
        <v>17</v>
      </c>
      <c r="B414" s="35" t="s">
        <v>110</v>
      </c>
      <c r="C414" s="19">
        <v>20</v>
      </c>
      <c r="D414" s="19">
        <v>1</v>
      </c>
      <c r="E414" s="2">
        <f t="shared" si="19"/>
        <v>180</v>
      </c>
      <c r="F414" s="43">
        <f t="shared" si="20"/>
        <v>72</v>
      </c>
      <c r="G414" s="19">
        <v>180</v>
      </c>
      <c r="H414" s="19">
        <v>130</v>
      </c>
      <c r="I414" s="21" t="s">
        <v>448</v>
      </c>
      <c r="J414" s="23" t="s">
        <v>40</v>
      </c>
      <c r="K414" s="32"/>
      <c r="N414" s="32"/>
    </row>
    <row r="415" spans="1:19" s="29" customFormat="1" ht="12.75" x14ac:dyDescent="0.2">
      <c r="A415" s="18" t="s">
        <v>17</v>
      </c>
      <c r="B415" s="35" t="s">
        <v>110</v>
      </c>
      <c r="C415" s="19">
        <v>24</v>
      </c>
      <c r="D415" s="19">
        <v>2</v>
      </c>
      <c r="E415" s="2">
        <f t="shared" si="19"/>
        <v>220</v>
      </c>
      <c r="F415" s="43">
        <f t="shared" si="20"/>
        <v>73.333333333333329</v>
      </c>
      <c r="G415" s="19">
        <v>110</v>
      </c>
      <c r="H415" s="19">
        <v>80</v>
      </c>
      <c r="I415" s="21" t="s">
        <v>448</v>
      </c>
      <c r="J415" s="23" t="s">
        <v>40</v>
      </c>
      <c r="K415" s="32"/>
      <c r="L415" s="28"/>
      <c r="M415" s="28"/>
      <c r="N415" s="32"/>
      <c r="O415" s="28"/>
      <c r="P415" s="28"/>
      <c r="Q415" s="28"/>
      <c r="R415" s="28"/>
      <c r="S415" s="28"/>
    </row>
    <row r="416" spans="1:19" s="29" customFormat="1" ht="12.75" x14ac:dyDescent="0.2">
      <c r="A416" s="18" t="s">
        <v>366</v>
      </c>
      <c r="B416" s="35" t="s">
        <v>3</v>
      </c>
      <c r="C416" s="19">
        <v>33</v>
      </c>
      <c r="D416" s="19">
        <v>4</v>
      </c>
      <c r="E416" s="2">
        <f t="shared" si="19"/>
        <v>200</v>
      </c>
      <c r="F416" s="43">
        <f t="shared" si="20"/>
        <v>48.484848484848484</v>
      </c>
      <c r="G416" s="19">
        <v>50</v>
      </c>
      <c r="H416" s="19">
        <v>80</v>
      </c>
      <c r="I416" s="21" t="s">
        <v>449</v>
      </c>
      <c r="J416" s="23" t="s">
        <v>40</v>
      </c>
      <c r="K416" s="32"/>
      <c r="L416" s="28"/>
      <c r="M416" s="28"/>
      <c r="N416" s="32"/>
      <c r="O416" s="28"/>
      <c r="P416" s="28"/>
      <c r="Q416" s="28"/>
      <c r="R416" s="28"/>
      <c r="S416" s="28"/>
    </row>
    <row r="417" spans="1:19" s="29" customFormat="1" ht="12.75" x14ac:dyDescent="0.2">
      <c r="A417" s="18" t="s">
        <v>366</v>
      </c>
      <c r="B417" s="35" t="s">
        <v>2</v>
      </c>
      <c r="C417" s="19">
        <v>12</v>
      </c>
      <c r="D417" s="19">
        <v>1</v>
      </c>
      <c r="E417" s="2">
        <f t="shared" si="19"/>
        <v>60</v>
      </c>
      <c r="F417" s="43">
        <f t="shared" si="20"/>
        <v>40</v>
      </c>
      <c r="G417" s="19">
        <v>60</v>
      </c>
      <c r="H417" s="19">
        <v>110</v>
      </c>
      <c r="I417" s="21" t="s">
        <v>450</v>
      </c>
      <c r="J417" s="14" t="s">
        <v>41</v>
      </c>
      <c r="K417" s="32"/>
      <c r="L417" s="28"/>
      <c r="M417" s="28"/>
      <c r="N417" s="32"/>
      <c r="O417" s="28"/>
      <c r="P417" s="28"/>
      <c r="Q417" s="28"/>
      <c r="R417" s="28"/>
      <c r="S417" s="28"/>
    </row>
    <row r="418" spans="1:19" s="29" customFormat="1" ht="12.75" x14ac:dyDescent="0.2">
      <c r="A418" s="18" t="s">
        <v>366</v>
      </c>
      <c r="B418" s="35" t="s">
        <v>2</v>
      </c>
      <c r="C418" s="19">
        <v>24</v>
      </c>
      <c r="D418" s="19">
        <v>3</v>
      </c>
      <c r="E418" s="2">
        <f t="shared" si="19"/>
        <v>120</v>
      </c>
      <c r="F418" s="43">
        <f t="shared" si="20"/>
        <v>40</v>
      </c>
      <c r="G418" s="19">
        <v>40</v>
      </c>
      <c r="H418" s="19">
        <v>75</v>
      </c>
      <c r="I418" s="21" t="s">
        <v>450</v>
      </c>
      <c r="J418" s="14" t="s">
        <v>41</v>
      </c>
      <c r="K418" s="32"/>
      <c r="L418" s="28"/>
      <c r="M418" s="28"/>
      <c r="N418" s="32"/>
      <c r="O418" s="28"/>
      <c r="P418" s="28"/>
      <c r="Q418" s="28"/>
      <c r="R418" s="28"/>
      <c r="S418" s="28"/>
    </row>
    <row r="419" spans="1:19" s="29" customFormat="1" ht="12.75" x14ac:dyDescent="0.2">
      <c r="A419" s="18" t="s">
        <v>366</v>
      </c>
      <c r="B419" s="35" t="s">
        <v>2</v>
      </c>
      <c r="C419" s="19">
        <v>33</v>
      </c>
      <c r="D419" s="19">
        <v>4</v>
      </c>
      <c r="E419" s="2">
        <f t="shared" si="19"/>
        <v>160</v>
      </c>
      <c r="F419" s="43">
        <f t="shared" si="20"/>
        <v>38.787878787878789</v>
      </c>
      <c r="G419" s="19">
        <v>40</v>
      </c>
      <c r="H419" s="19">
        <v>75</v>
      </c>
      <c r="I419" s="21" t="s">
        <v>450</v>
      </c>
      <c r="J419" s="14" t="s">
        <v>41</v>
      </c>
      <c r="K419" s="32"/>
      <c r="L419" s="28"/>
      <c r="M419" s="28"/>
      <c r="N419" s="32"/>
      <c r="O419" s="28"/>
      <c r="P419" s="28"/>
      <c r="Q419" s="28"/>
      <c r="R419" s="28"/>
      <c r="S419" s="28"/>
    </row>
    <row r="420" spans="1:19" s="29" customFormat="1" ht="12.75" x14ac:dyDescent="0.2">
      <c r="A420" s="18" t="s">
        <v>366</v>
      </c>
      <c r="B420" s="35" t="s">
        <v>5</v>
      </c>
      <c r="C420" s="19">
        <v>12</v>
      </c>
      <c r="D420" s="19">
        <v>1</v>
      </c>
      <c r="E420" s="2">
        <f t="shared" si="19"/>
        <v>60</v>
      </c>
      <c r="F420" s="43">
        <f t="shared" si="20"/>
        <v>40</v>
      </c>
      <c r="G420" s="19">
        <v>60</v>
      </c>
      <c r="H420" s="19">
        <v>120</v>
      </c>
      <c r="I420" s="21" t="s">
        <v>450</v>
      </c>
      <c r="J420" s="14" t="s">
        <v>41</v>
      </c>
      <c r="K420" s="32"/>
      <c r="L420" s="28"/>
      <c r="M420" s="28"/>
      <c r="N420" s="32"/>
      <c r="O420" s="28"/>
      <c r="P420" s="28"/>
      <c r="Q420" s="28"/>
      <c r="R420" s="28"/>
      <c r="S420" s="28"/>
    </row>
    <row r="421" spans="1:19" s="29" customFormat="1" ht="12.75" x14ac:dyDescent="0.2">
      <c r="A421" s="18" t="s">
        <v>366</v>
      </c>
      <c r="B421" s="35" t="s">
        <v>5</v>
      </c>
      <c r="C421" s="19">
        <v>16.899999999999999</v>
      </c>
      <c r="D421" s="19">
        <v>1</v>
      </c>
      <c r="E421" s="2">
        <f t="shared" si="19"/>
        <v>90</v>
      </c>
      <c r="F421" s="43">
        <f t="shared" si="20"/>
        <v>42.603550295857993</v>
      </c>
      <c r="G421" s="19">
        <v>90</v>
      </c>
      <c r="H421" s="19">
        <v>170</v>
      </c>
      <c r="I421" s="21" t="s">
        <v>449</v>
      </c>
      <c r="J421" s="22" t="s">
        <v>40</v>
      </c>
      <c r="K421" s="32"/>
      <c r="L421" s="28"/>
      <c r="M421" s="28"/>
      <c r="N421" s="32"/>
      <c r="O421" s="28"/>
      <c r="P421" s="28"/>
      <c r="Q421" s="28"/>
      <c r="R421" s="28"/>
      <c r="S421" s="28"/>
    </row>
    <row r="422" spans="1:19" s="29" customFormat="1" ht="12.75" x14ac:dyDescent="0.2">
      <c r="A422" s="18" t="s">
        <v>366</v>
      </c>
      <c r="B422" s="35" t="s">
        <v>5</v>
      </c>
      <c r="C422" s="19">
        <v>20</v>
      </c>
      <c r="D422" s="19">
        <v>1</v>
      </c>
      <c r="E422" s="2">
        <f t="shared" si="19"/>
        <v>100</v>
      </c>
      <c r="F422" s="43">
        <f t="shared" si="20"/>
        <v>40</v>
      </c>
      <c r="G422" s="19">
        <v>100</v>
      </c>
      <c r="H422" s="19">
        <v>200</v>
      </c>
      <c r="I422" s="21" t="s">
        <v>450</v>
      </c>
      <c r="J422" s="14" t="s">
        <v>41</v>
      </c>
      <c r="K422" s="32"/>
      <c r="L422" s="28"/>
      <c r="M422" s="28"/>
      <c r="N422" s="32"/>
      <c r="O422" s="28"/>
      <c r="P422" s="28"/>
      <c r="Q422" s="28"/>
      <c r="R422" s="28"/>
      <c r="S422" s="28"/>
    </row>
    <row r="423" spans="1:19" s="29" customFormat="1" ht="12.75" x14ac:dyDescent="0.2">
      <c r="A423" s="18" t="s">
        <v>366</v>
      </c>
      <c r="B423" s="35" t="s">
        <v>5</v>
      </c>
      <c r="C423" s="19">
        <v>24</v>
      </c>
      <c r="D423" s="19">
        <v>3</v>
      </c>
      <c r="E423" s="2">
        <f t="shared" si="19"/>
        <v>120</v>
      </c>
      <c r="F423" s="43">
        <f t="shared" si="20"/>
        <v>40</v>
      </c>
      <c r="G423" s="19">
        <v>40</v>
      </c>
      <c r="H423" s="19">
        <v>80</v>
      </c>
      <c r="I423" s="21" t="s">
        <v>450</v>
      </c>
      <c r="J423" s="14" t="s">
        <v>41</v>
      </c>
      <c r="K423" s="32"/>
      <c r="L423" s="28"/>
      <c r="M423" s="28"/>
      <c r="N423" s="32"/>
      <c r="O423" s="28"/>
      <c r="P423" s="28"/>
      <c r="Q423" s="28"/>
      <c r="R423" s="28"/>
      <c r="S423" s="28"/>
    </row>
    <row r="424" spans="1:19" s="29" customFormat="1" ht="12.75" x14ac:dyDescent="0.2">
      <c r="A424" s="18" t="s">
        <v>366</v>
      </c>
      <c r="B424" s="35" t="s">
        <v>6</v>
      </c>
      <c r="C424" s="19">
        <v>24</v>
      </c>
      <c r="D424" s="19">
        <v>3</v>
      </c>
      <c r="E424" s="2">
        <f t="shared" si="19"/>
        <v>150</v>
      </c>
      <c r="F424" s="43">
        <f t="shared" si="20"/>
        <v>50</v>
      </c>
      <c r="G424" s="19">
        <v>50</v>
      </c>
      <c r="H424" s="19">
        <v>60</v>
      </c>
      <c r="I424" s="21" t="s">
        <v>449</v>
      </c>
      <c r="J424" s="23" t="s">
        <v>40</v>
      </c>
      <c r="K424" s="32"/>
      <c r="L424" s="28"/>
      <c r="M424" s="28"/>
      <c r="N424" s="32"/>
      <c r="O424" s="28"/>
      <c r="P424" s="28"/>
      <c r="Q424" s="28"/>
      <c r="R424" s="28"/>
      <c r="S424" s="28"/>
    </row>
    <row r="425" spans="1:19" s="29" customFormat="1" ht="12.75" x14ac:dyDescent="0.2">
      <c r="A425" s="18" t="s">
        <v>366</v>
      </c>
      <c r="B425" s="35" t="s">
        <v>6</v>
      </c>
      <c r="C425" s="19">
        <v>33</v>
      </c>
      <c r="D425" s="19">
        <v>4</v>
      </c>
      <c r="E425" s="2">
        <f t="shared" si="19"/>
        <v>200</v>
      </c>
      <c r="F425" s="43">
        <f t="shared" si="20"/>
        <v>48.484848484848484</v>
      </c>
      <c r="G425" s="19">
        <v>50</v>
      </c>
      <c r="H425" s="19">
        <v>60</v>
      </c>
      <c r="I425" s="21" t="s">
        <v>449</v>
      </c>
      <c r="J425" s="23" t="s">
        <v>40</v>
      </c>
      <c r="K425" s="32"/>
      <c r="L425" s="28"/>
      <c r="M425" s="28"/>
      <c r="N425" s="32"/>
      <c r="O425" s="28"/>
      <c r="P425" s="28"/>
      <c r="Q425" s="28"/>
      <c r="R425" s="28"/>
      <c r="S425" s="28"/>
    </row>
    <row r="426" spans="1:19" s="29" customFormat="1" ht="12.75" x14ac:dyDescent="0.2">
      <c r="A426" s="18" t="s">
        <v>367</v>
      </c>
      <c r="B426" s="35" t="s">
        <v>117</v>
      </c>
      <c r="C426" s="19">
        <v>16.899999999999999</v>
      </c>
      <c r="D426" s="19">
        <v>1</v>
      </c>
      <c r="E426" s="2">
        <f t="shared" si="19"/>
        <v>100</v>
      </c>
      <c r="F426" s="43">
        <f t="shared" si="20"/>
        <v>47.337278106508883</v>
      </c>
      <c r="G426" s="19">
        <v>100</v>
      </c>
      <c r="H426" s="19">
        <v>180</v>
      </c>
      <c r="I426" s="21" t="s">
        <v>451</v>
      </c>
      <c r="J426" s="23" t="s">
        <v>40</v>
      </c>
      <c r="K426" s="32"/>
      <c r="L426" s="28"/>
      <c r="M426" s="28"/>
      <c r="N426" s="32"/>
      <c r="O426" s="28"/>
      <c r="P426" s="28"/>
      <c r="Q426" s="28"/>
      <c r="R426" s="28"/>
      <c r="S426" s="28"/>
    </row>
    <row r="427" spans="1:19" s="29" customFormat="1" ht="12.75" x14ac:dyDescent="0.2">
      <c r="A427" s="18" t="s">
        <v>367</v>
      </c>
      <c r="B427" s="35" t="s">
        <v>117</v>
      </c>
      <c r="C427" s="19">
        <v>20</v>
      </c>
      <c r="D427" s="19">
        <v>1</v>
      </c>
      <c r="E427" s="2">
        <f t="shared" si="19"/>
        <v>120</v>
      </c>
      <c r="F427" s="43">
        <f t="shared" si="20"/>
        <v>48</v>
      </c>
      <c r="G427" s="19">
        <v>120</v>
      </c>
      <c r="H427" s="19">
        <v>210</v>
      </c>
      <c r="I427" s="21" t="s">
        <v>451</v>
      </c>
      <c r="J427" s="23" t="s">
        <v>40</v>
      </c>
      <c r="K427" s="32"/>
      <c r="L427" s="28"/>
      <c r="M427" s="28"/>
      <c r="N427" s="32"/>
      <c r="O427" s="28"/>
      <c r="P427" s="28"/>
      <c r="Q427" s="28"/>
      <c r="R427" s="28"/>
      <c r="S427" s="28"/>
    </row>
    <row r="428" spans="1:19" s="29" customFormat="1" ht="12.75" x14ac:dyDescent="0.2">
      <c r="A428" s="18" t="s">
        <v>132</v>
      </c>
      <c r="B428" s="35" t="s">
        <v>131</v>
      </c>
      <c r="C428" s="19">
        <v>16</v>
      </c>
      <c r="D428" s="19">
        <v>1</v>
      </c>
      <c r="E428" s="2">
        <f t="shared" si="19"/>
        <v>80</v>
      </c>
      <c r="F428" s="43">
        <f t="shared" si="20"/>
        <v>40</v>
      </c>
      <c r="G428" s="19">
        <v>80</v>
      </c>
      <c r="H428" s="19">
        <v>170</v>
      </c>
      <c r="I428" s="21" t="s">
        <v>453</v>
      </c>
      <c r="J428" s="23" t="s">
        <v>40</v>
      </c>
      <c r="K428" s="32"/>
      <c r="L428" s="28"/>
      <c r="M428" s="28"/>
      <c r="N428" s="32"/>
      <c r="O428" s="28"/>
      <c r="P428" s="28"/>
      <c r="Q428" s="28"/>
      <c r="R428" s="28"/>
      <c r="S428" s="28"/>
    </row>
    <row r="429" spans="1:19" s="29" customFormat="1" ht="12.75" x14ac:dyDescent="0.2">
      <c r="A429" s="18" t="s">
        <v>132</v>
      </c>
      <c r="B429" s="35" t="s">
        <v>133</v>
      </c>
      <c r="C429" s="19">
        <v>16</v>
      </c>
      <c r="D429" s="19">
        <v>1</v>
      </c>
      <c r="E429" s="2">
        <f t="shared" si="19"/>
        <v>80</v>
      </c>
      <c r="F429" s="43">
        <f t="shared" si="20"/>
        <v>40</v>
      </c>
      <c r="G429" s="19">
        <v>80</v>
      </c>
      <c r="H429" s="19">
        <v>170</v>
      </c>
      <c r="I429" s="21" t="s">
        <v>453</v>
      </c>
      <c r="J429" s="23" t="s">
        <v>40</v>
      </c>
      <c r="K429" s="32"/>
      <c r="L429" s="28"/>
      <c r="M429" s="28"/>
      <c r="N429" s="32"/>
      <c r="O429" s="28"/>
      <c r="P429" s="28"/>
      <c r="Q429" s="28"/>
      <c r="R429" s="28"/>
      <c r="S429" s="28"/>
    </row>
    <row r="430" spans="1:19" s="29" customFormat="1" ht="12.75" x14ac:dyDescent="0.2">
      <c r="A430" s="18" t="s">
        <v>132</v>
      </c>
      <c r="B430" s="35" t="s">
        <v>134</v>
      </c>
      <c r="C430" s="19">
        <v>16</v>
      </c>
      <c r="D430" s="19">
        <v>1</v>
      </c>
      <c r="E430" s="2">
        <f t="shared" si="19"/>
        <v>80</v>
      </c>
      <c r="F430" s="43">
        <f t="shared" si="20"/>
        <v>40</v>
      </c>
      <c r="G430" s="19">
        <v>80</v>
      </c>
      <c r="H430" s="19">
        <v>250</v>
      </c>
      <c r="I430" s="21" t="s">
        <v>453</v>
      </c>
      <c r="J430" s="23" t="s">
        <v>40</v>
      </c>
      <c r="K430" s="32"/>
      <c r="L430" s="28"/>
      <c r="M430" s="28"/>
      <c r="N430" s="32"/>
      <c r="O430" s="28"/>
      <c r="P430" s="28"/>
      <c r="Q430" s="28"/>
      <c r="R430" s="28"/>
      <c r="S430" s="28"/>
    </row>
    <row r="431" spans="1:19" s="29" customFormat="1" ht="12.75" x14ac:dyDescent="0.2">
      <c r="A431" s="18" t="s">
        <v>132</v>
      </c>
      <c r="B431" s="35" t="s">
        <v>135</v>
      </c>
      <c r="C431" s="19">
        <v>16</v>
      </c>
      <c r="D431" s="19">
        <v>1</v>
      </c>
      <c r="E431" s="2">
        <f t="shared" si="19"/>
        <v>80</v>
      </c>
      <c r="F431" s="43">
        <f t="shared" si="20"/>
        <v>40</v>
      </c>
      <c r="G431" s="19">
        <v>80</v>
      </c>
      <c r="H431" s="19">
        <v>180</v>
      </c>
      <c r="I431" s="21" t="s">
        <v>453</v>
      </c>
      <c r="J431" s="23" t="s">
        <v>40</v>
      </c>
      <c r="K431" s="32"/>
      <c r="L431" s="28"/>
      <c r="M431" s="28"/>
      <c r="N431" s="32"/>
      <c r="O431" s="28"/>
      <c r="P431" s="28"/>
      <c r="Q431" s="28"/>
      <c r="R431" s="28"/>
      <c r="S431" s="28"/>
    </row>
    <row r="432" spans="1:19" s="29" customFormat="1" ht="12.75" x14ac:dyDescent="0.2">
      <c r="A432" s="1" t="s">
        <v>387</v>
      </c>
      <c r="B432" s="34" t="s">
        <v>390</v>
      </c>
      <c r="C432" s="2">
        <v>16</v>
      </c>
      <c r="D432" s="2">
        <v>1</v>
      </c>
      <c r="E432" s="2">
        <f t="shared" si="19"/>
        <v>220</v>
      </c>
      <c r="F432" s="43">
        <f t="shared" si="20"/>
        <v>110</v>
      </c>
      <c r="G432" s="2">
        <v>220</v>
      </c>
      <c r="H432" s="2">
        <v>50</v>
      </c>
      <c r="I432" s="4" t="s">
        <v>427</v>
      </c>
      <c r="J432" s="5" t="s">
        <v>40</v>
      </c>
      <c r="K432" s="32"/>
      <c r="L432" s="28"/>
      <c r="M432" s="28"/>
      <c r="N432" s="32"/>
      <c r="O432" s="28"/>
      <c r="P432" s="28"/>
      <c r="Q432" s="28"/>
      <c r="R432" s="28"/>
      <c r="S432" s="28"/>
    </row>
    <row r="433" spans="1:19" s="29" customFormat="1" ht="12.75" x14ac:dyDescent="0.2">
      <c r="A433" s="1" t="s">
        <v>387</v>
      </c>
      <c r="B433" s="34" t="s">
        <v>388</v>
      </c>
      <c r="C433" s="2">
        <v>16</v>
      </c>
      <c r="D433" s="2">
        <v>1</v>
      </c>
      <c r="E433" s="2">
        <f t="shared" si="19"/>
        <v>250</v>
      </c>
      <c r="F433" s="43">
        <f t="shared" si="20"/>
        <v>125</v>
      </c>
      <c r="G433" s="2">
        <v>250</v>
      </c>
      <c r="H433" s="2">
        <v>55</v>
      </c>
      <c r="I433" s="4" t="s">
        <v>427</v>
      </c>
      <c r="J433" s="5" t="s">
        <v>40</v>
      </c>
      <c r="K433" s="32"/>
      <c r="L433" s="28"/>
      <c r="M433" s="28"/>
      <c r="N433" s="32"/>
      <c r="O433" s="28"/>
      <c r="P433" s="28"/>
      <c r="Q433" s="28"/>
      <c r="R433" s="28"/>
      <c r="S433" s="28"/>
    </row>
    <row r="434" spans="1:19" s="29" customFormat="1" ht="12.75" x14ac:dyDescent="0.2">
      <c r="A434" s="1" t="s">
        <v>387</v>
      </c>
      <c r="B434" s="34" t="s">
        <v>389</v>
      </c>
      <c r="C434" s="2">
        <v>16</v>
      </c>
      <c r="D434" s="2">
        <v>1</v>
      </c>
      <c r="E434" s="2">
        <f t="shared" si="19"/>
        <v>220</v>
      </c>
      <c r="F434" s="43">
        <f t="shared" si="20"/>
        <v>110</v>
      </c>
      <c r="G434" s="2">
        <v>220</v>
      </c>
      <c r="H434" s="2">
        <v>50</v>
      </c>
      <c r="I434" s="4" t="s">
        <v>427</v>
      </c>
      <c r="J434" s="5" t="s">
        <v>40</v>
      </c>
      <c r="K434" s="32"/>
      <c r="L434" s="28"/>
      <c r="M434" s="28"/>
      <c r="N434" s="32"/>
      <c r="O434" s="28"/>
      <c r="P434" s="28"/>
      <c r="Q434" s="28"/>
      <c r="R434" s="28"/>
      <c r="S434" s="28"/>
    </row>
    <row r="435" spans="1:19" s="29" customFormat="1" ht="12.75" x14ac:dyDescent="0.2">
      <c r="A435" s="1" t="s">
        <v>387</v>
      </c>
      <c r="B435" s="34" t="s">
        <v>386</v>
      </c>
      <c r="C435" s="2">
        <v>16</v>
      </c>
      <c r="D435" s="2">
        <v>1</v>
      </c>
      <c r="E435" s="2">
        <f t="shared" si="19"/>
        <v>250</v>
      </c>
      <c r="F435" s="43">
        <f t="shared" si="20"/>
        <v>125</v>
      </c>
      <c r="G435" s="2">
        <v>250</v>
      </c>
      <c r="H435" s="2">
        <v>70</v>
      </c>
      <c r="I435" s="4" t="s">
        <v>427</v>
      </c>
      <c r="J435" s="5" t="s">
        <v>40</v>
      </c>
      <c r="K435" s="32"/>
      <c r="L435" s="28"/>
      <c r="M435" s="28"/>
      <c r="N435" s="32"/>
      <c r="O435" s="28"/>
      <c r="P435" s="28"/>
      <c r="Q435" s="28"/>
      <c r="R435" s="28"/>
      <c r="S435" s="28"/>
    </row>
    <row r="436" spans="1:19" s="29" customFormat="1" ht="12.75" x14ac:dyDescent="0.2">
      <c r="A436" s="1" t="s">
        <v>356</v>
      </c>
      <c r="B436" s="34" t="s">
        <v>358</v>
      </c>
      <c r="C436" s="2">
        <v>9.5</v>
      </c>
      <c r="D436" s="2">
        <v>1</v>
      </c>
      <c r="E436" s="2">
        <f t="shared" si="19"/>
        <v>140</v>
      </c>
      <c r="F436" s="43">
        <f t="shared" si="20"/>
        <v>117.89473684210526</v>
      </c>
      <c r="G436" s="2">
        <v>140</v>
      </c>
      <c r="H436" s="2">
        <v>120</v>
      </c>
      <c r="I436" s="4" t="s">
        <v>458</v>
      </c>
      <c r="J436" s="5" t="s">
        <v>40</v>
      </c>
      <c r="K436" s="32"/>
      <c r="L436" s="28"/>
      <c r="M436" s="28"/>
      <c r="N436" s="32"/>
      <c r="O436" s="28"/>
      <c r="P436" s="28"/>
      <c r="Q436" s="28"/>
      <c r="R436" s="28"/>
      <c r="S436" s="28"/>
    </row>
    <row r="437" spans="1:19" s="29" customFormat="1" ht="12.75" x14ac:dyDescent="0.2">
      <c r="A437" s="1" t="s">
        <v>356</v>
      </c>
      <c r="B437" s="34" t="s">
        <v>355</v>
      </c>
      <c r="C437" s="2">
        <v>9.5</v>
      </c>
      <c r="D437" s="2">
        <v>1</v>
      </c>
      <c r="E437" s="2">
        <f t="shared" si="19"/>
        <v>140</v>
      </c>
      <c r="F437" s="43">
        <f t="shared" si="20"/>
        <v>117.89473684210526</v>
      </c>
      <c r="G437" s="2">
        <v>140</v>
      </c>
      <c r="H437" s="2">
        <v>120</v>
      </c>
      <c r="I437" s="4" t="s">
        <v>458</v>
      </c>
      <c r="J437" s="5" t="s">
        <v>40</v>
      </c>
      <c r="K437" s="32"/>
      <c r="L437" s="28"/>
      <c r="M437" s="28"/>
      <c r="N437" s="32"/>
      <c r="O437" s="28"/>
      <c r="P437" s="28"/>
      <c r="Q437" s="28"/>
      <c r="R437" s="28"/>
      <c r="S437" s="28"/>
    </row>
    <row r="438" spans="1:19" s="29" customFormat="1" ht="12.75" x14ac:dyDescent="0.2">
      <c r="A438" s="1" t="s">
        <v>356</v>
      </c>
      <c r="B438" s="34" t="s">
        <v>357</v>
      </c>
      <c r="C438" s="2">
        <v>9.5</v>
      </c>
      <c r="D438" s="2">
        <v>1</v>
      </c>
      <c r="E438" s="2">
        <f t="shared" si="19"/>
        <v>140</v>
      </c>
      <c r="F438" s="43">
        <f t="shared" si="20"/>
        <v>117.89473684210526</v>
      </c>
      <c r="G438" s="2">
        <v>140</v>
      </c>
      <c r="H438" s="2">
        <v>140</v>
      </c>
      <c r="I438" s="4" t="s">
        <v>458</v>
      </c>
      <c r="J438" s="5" t="s">
        <v>40</v>
      </c>
      <c r="K438" s="32"/>
      <c r="L438" s="28"/>
      <c r="M438" s="28"/>
      <c r="N438" s="32"/>
      <c r="O438" s="28"/>
      <c r="P438" s="28"/>
      <c r="Q438" s="28"/>
      <c r="R438" s="28"/>
      <c r="S438" s="28"/>
    </row>
    <row r="439" spans="1:19" s="32" customFormat="1" ht="12.75" x14ac:dyDescent="0.2">
      <c r="A439" s="1" t="s">
        <v>391</v>
      </c>
      <c r="B439" s="34" t="s">
        <v>284</v>
      </c>
      <c r="C439" s="2">
        <v>16</v>
      </c>
      <c r="D439" s="2">
        <v>1</v>
      </c>
      <c r="E439" s="2">
        <f t="shared" si="19"/>
        <v>210</v>
      </c>
      <c r="F439" s="43">
        <f t="shared" si="20"/>
        <v>105</v>
      </c>
      <c r="G439" s="2">
        <v>210</v>
      </c>
      <c r="H439" s="2">
        <v>120</v>
      </c>
      <c r="I439" s="4" t="s">
        <v>427</v>
      </c>
      <c r="J439" s="5" t="s">
        <v>40</v>
      </c>
      <c r="L439" s="28"/>
      <c r="M439" s="28"/>
      <c r="O439" s="28"/>
      <c r="P439" s="28"/>
      <c r="Q439" s="28"/>
      <c r="R439" s="28"/>
      <c r="S439" s="28"/>
    </row>
    <row r="440" spans="1:19" s="29" customFormat="1" ht="12.75" x14ac:dyDescent="0.2">
      <c r="A440" s="1" t="s">
        <v>391</v>
      </c>
      <c r="B440" s="34" t="s">
        <v>392</v>
      </c>
      <c r="C440" s="2">
        <v>16</v>
      </c>
      <c r="D440" s="2">
        <v>1</v>
      </c>
      <c r="E440" s="2">
        <f t="shared" si="19"/>
        <v>190</v>
      </c>
      <c r="F440" s="43">
        <f t="shared" si="20"/>
        <v>95</v>
      </c>
      <c r="G440" s="2">
        <v>190</v>
      </c>
      <c r="H440" s="2">
        <v>120</v>
      </c>
      <c r="I440" s="4" t="s">
        <v>427</v>
      </c>
      <c r="J440" s="5" t="s">
        <v>40</v>
      </c>
      <c r="K440" s="32"/>
      <c r="L440" s="28"/>
      <c r="M440" s="28"/>
      <c r="N440" s="32"/>
      <c r="O440" s="28"/>
      <c r="P440" s="28"/>
      <c r="Q440" s="28"/>
      <c r="R440" s="28"/>
      <c r="S440" s="28"/>
    </row>
    <row r="441" spans="1:19" s="29" customFormat="1" ht="12.75" x14ac:dyDescent="0.2">
      <c r="A441" s="1" t="s">
        <v>391</v>
      </c>
      <c r="B441" s="34" t="s">
        <v>393</v>
      </c>
      <c r="C441" s="2">
        <v>16</v>
      </c>
      <c r="D441" s="2">
        <v>1</v>
      </c>
      <c r="E441" s="2">
        <f t="shared" si="19"/>
        <v>190</v>
      </c>
      <c r="F441" s="43">
        <f t="shared" si="20"/>
        <v>95</v>
      </c>
      <c r="G441" s="2">
        <v>190</v>
      </c>
      <c r="H441" s="2">
        <v>120</v>
      </c>
      <c r="I441" s="4" t="s">
        <v>427</v>
      </c>
      <c r="J441" s="5" t="s">
        <v>40</v>
      </c>
      <c r="K441" s="32"/>
      <c r="L441" s="28"/>
      <c r="M441" s="28"/>
      <c r="N441" s="32"/>
      <c r="O441" s="28"/>
      <c r="P441" s="28"/>
      <c r="Q441" s="28"/>
      <c r="R441" s="28"/>
      <c r="S441" s="28"/>
    </row>
    <row r="442" spans="1:19" s="28" customFormat="1" ht="12.75" x14ac:dyDescent="0.2">
      <c r="A442" s="1" t="s">
        <v>369</v>
      </c>
      <c r="B442" s="34" t="s">
        <v>378</v>
      </c>
      <c r="C442" s="2">
        <v>20</v>
      </c>
      <c r="D442" s="2">
        <v>1</v>
      </c>
      <c r="E442" s="2">
        <f t="shared" si="19"/>
        <v>250</v>
      </c>
      <c r="F442" s="43">
        <f t="shared" si="20"/>
        <v>100</v>
      </c>
      <c r="G442" s="2">
        <v>250</v>
      </c>
      <c r="H442" s="2">
        <v>55</v>
      </c>
      <c r="I442" s="4" t="s">
        <v>427</v>
      </c>
      <c r="J442" s="5" t="s">
        <v>40</v>
      </c>
      <c r="K442" s="32"/>
      <c r="N442" s="32"/>
    </row>
    <row r="443" spans="1:19" s="28" customFormat="1" ht="12.75" x14ac:dyDescent="0.2">
      <c r="A443" s="1" t="s">
        <v>369</v>
      </c>
      <c r="B443" s="34" t="s">
        <v>371</v>
      </c>
      <c r="C443" s="2">
        <v>20</v>
      </c>
      <c r="D443" s="2">
        <v>1</v>
      </c>
      <c r="E443" s="2">
        <f t="shared" si="19"/>
        <v>250</v>
      </c>
      <c r="F443" s="43">
        <f t="shared" si="20"/>
        <v>100</v>
      </c>
      <c r="G443" s="2">
        <v>250</v>
      </c>
      <c r="H443" s="2">
        <v>55</v>
      </c>
      <c r="I443" s="4" t="s">
        <v>427</v>
      </c>
      <c r="J443" s="5" t="s">
        <v>40</v>
      </c>
      <c r="K443" s="32"/>
      <c r="N443" s="32"/>
    </row>
    <row r="444" spans="1:19" s="28" customFormat="1" ht="12.75" x14ac:dyDescent="0.2">
      <c r="A444" s="1" t="s">
        <v>369</v>
      </c>
      <c r="B444" s="34" t="s">
        <v>373</v>
      </c>
      <c r="C444" s="2">
        <v>20</v>
      </c>
      <c r="D444" s="2">
        <v>1</v>
      </c>
      <c r="E444" s="2">
        <f t="shared" si="19"/>
        <v>250</v>
      </c>
      <c r="F444" s="43">
        <f t="shared" si="20"/>
        <v>100</v>
      </c>
      <c r="G444" s="2">
        <v>250</v>
      </c>
      <c r="H444" s="2">
        <v>55</v>
      </c>
      <c r="I444" s="4" t="s">
        <v>427</v>
      </c>
      <c r="J444" s="5" t="s">
        <v>40</v>
      </c>
      <c r="K444" s="32"/>
      <c r="N444" s="32"/>
    </row>
    <row r="445" spans="1:19" s="28" customFormat="1" ht="12.75" x14ac:dyDescent="0.2">
      <c r="A445" s="1" t="s">
        <v>369</v>
      </c>
      <c r="B445" s="34" t="s">
        <v>370</v>
      </c>
      <c r="C445" s="2">
        <v>20</v>
      </c>
      <c r="D445" s="2">
        <v>1</v>
      </c>
      <c r="E445" s="2">
        <f t="shared" si="19"/>
        <v>220</v>
      </c>
      <c r="F445" s="43">
        <f t="shared" si="20"/>
        <v>88</v>
      </c>
      <c r="G445" s="2">
        <v>220</v>
      </c>
      <c r="H445" s="2">
        <v>30</v>
      </c>
      <c r="I445" s="4" t="s">
        <v>427</v>
      </c>
      <c r="J445" s="5" t="s">
        <v>40</v>
      </c>
      <c r="K445" s="32"/>
      <c r="N445" s="32"/>
    </row>
    <row r="446" spans="1:19" s="28" customFormat="1" ht="12.75" x14ac:dyDescent="0.2">
      <c r="A446" s="1" t="s">
        <v>369</v>
      </c>
      <c r="B446" s="34" t="s">
        <v>368</v>
      </c>
      <c r="C446" s="2">
        <v>20</v>
      </c>
      <c r="D446" s="2">
        <v>1</v>
      </c>
      <c r="E446" s="2">
        <f t="shared" si="19"/>
        <v>250</v>
      </c>
      <c r="F446" s="43">
        <f t="shared" si="20"/>
        <v>100</v>
      </c>
      <c r="G446" s="2">
        <v>250</v>
      </c>
      <c r="H446" s="2">
        <v>55</v>
      </c>
      <c r="I446" s="4" t="s">
        <v>427</v>
      </c>
      <c r="J446" s="5" t="s">
        <v>40</v>
      </c>
      <c r="K446" s="32"/>
      <c r="N446" s="32"/>
    </row>
    <row r="447" spans="1:19" s="28" customFormat="1" ht="12.75" x14ac:dyDescent="0.2">
      <c r="A447" s="1" t="s">
        <v>369</v>
      </c>
      <c r="B447" s="34" t="s">
        <v>376</v>
      </c>
      <c r="C447" s="2">
        <v>20</v>
      </c>
      <c r="D447" s="2">
        <v>2.5</v>
      </c>
      <c r="E447" s="2">
        <f t="shared" si="19"/>
        <v>250</v>
      </c>
      <c r="F447" s="43">
        <f t="shared" si="20"/>
        <v>100</v>
      </c>
      <c r="G447" s="2">
        <v>100</v>
      </c>
      <c r="H447" s="2">
        <v>56</v>
      </c>
      <c r="I447" s="4" t="s">
        <v>427</v>
      </c>
      <c r="J447" s="5" t="s">
        <v>40</v>
      </c>
      <c r="K447" s="32"/>
      <c r="N447" s="32"/>
    </row>
    <row r="448" spans="1:19" s="28" customFormat="1" ht="12.75" x14ac:dyDescent="0.2">
      <c r="A448" s="1" t="s">
        <v>369</v>
      </c>
      <c r="B448" s="34" t="s">
        <v>374</v>
      </c>
      <c r="C448" s="2">
        <v>20</v>
      </c>
      <c r="D448" s="2">
        <v>1</v>
      </c>
      <c r="E448" s="2">
        <f t="shared" si="19"/>
        <v>250</v>
      </c>
      <c r="F448" s="43">
        <f t="shared" si="20"/>
        <v>100</v>
      </c>
      <c r="G448" s="2">
        <v>250</v>
      </c>
      <c r="H448" s="2">
        <v>60</v>
      </c>
      <c r="I448" s="4" t="s">
        <v>427</v>
      </c>
      <c r="J448" s="5" t="s">
        <v>40</v>
      </c>
      <c r="K448" s="32"/>
      <c r="N448" s="32"/>
    </row>
    <row r="449" spans="1:14" s="28" customFormat="1" ht="12.75" x14ac:dyDescent="0.2">
      <c r="A449" s="1" t="s">
        <v>369</v>
      </c>
      <c r="B449" s="34" t="s">
        <v>372</v>
      </c>
      <c r="C449" s="2">
        <v>20</v>
      </c>
      <c r="D449" s="2">
        <v>1</v>
      </c>
      <c r="E449" s="2">
        <f t="shared" si="19"/>
        <v>20</v>
      </c>
      <c r="F449" s="43">
        <f t="shared" si="20"/>
        <v>8</v>
      </c>
      <c r="G449" s="2">
        <v>20</v>
      </c>
      <c r="H449" s="2">
        <v>70</v>
      </c>
      <c r="I449" s="4" t="s">
        <v>462</v>
      </c>
      <c r="J449" s="10" t="s">
        <v>41</v>
      </c>
      <c r="K449" s="32"/>
      <c r="N449" s="32"/>
    </row>
    <row r="450" spans="1:14" s="28" customFormat="1" ht="12.75" x14ac:dyDescent="0.2">
      <c r="A450" s="1" t="s">
        <v>369</v>
      </c>
      <c r="B450" s="34" t="s">
        <v>375</v>
      </c>
      <c r="C450" s="2">
        <v>20</v>
      </c>
      <c r="D450" s="2">
        <v>1</v>
      </c>
      <c r="E450" s="2">
        <f t="shared" si="19"/>
        <v>250</v>
      </c>
      <c r="F450" s="43">
        <f t="shared" si="20"/>
        <v>100</v>
      </c>
      <c r="G450" s="2">
        <v>250</v>
      </c>
      <c r="H450" s="2">
        <v>75</v>
      </c>
      <c r="I450" s="4" t="s">
        <v>427</v>
      </c>
      <c r="J450" s="5" t="s">
        <v>40</v>
      </c>
      <c r="K450" s="32"/>
      <c r="N450" s="32"/>
    </row>
    <row r="451" spans="1:14" s="28" customFormat="1" ht="12.75" x14ac:dyDescent="0.2">
      <c r="A451" s="1" t="s">
        <v>369</v>
      </c>
      <c r="B451" s="34" t="s">
        <v>377</v>
      </c>
      <c r="C451" s="2">
        <v>20</v>
      </c>
      <c r="D451" s="2">
        <v>1</v>
      </c>
      <c r="E451" s="2">
        <f t="shared" si="19"/>
        <v>250</v>
      </c>
      <c r="F451" s="43">
        <f t="shared" si="20"/>
        <v>100</v>
      </c>
      <c r="G451" s="2">
        <v>250</v>
      </c>
      <c r="H451" s="2">
        <v>70</v>
      </c>
      <c r="I451" s="4" t="s">
        <v>427</v>
      </c>
      <c r="J451" s="5" t="s">
        <v>40</v>
      </c>
      <c r="K451" s="32"/>
      <c r="N451" s="32"/>
    </row>
    <row r="452" spans="1:14" s="32" customFormat="1" ht="12.75" x14ac:dyDescent="0.2">
      <c r="A452" s="30"/>
      <c r="B452" s="38"/>
      <c r="C452" s="31"/>
      <c r="D452" s="31"/>
      <c r="E452" s="31"/>
      <c r="F452" s="48"/>
      <c r="G452" s="31"/>
      <c r="H452" s="31"/>
      <c r="J452" s="31"/>
    </row>
    <row r="453" spans="1:14" s="32" customFormat="1" ht="12.75" x14ac:dyDescent="0.2">
      <c r="A453" s="30"/>
      <c r="B453" s="38"/>
      <c r="C453" s="31"/>
      <c r="D453" s="31"/>
      <c r="E453" s="31"/>
      <c r="F453" s="48"/>
      <c r="G453" s="31"/>
      <c r="H453" s="31"/>
      <c r="J453" s="31"/>
    </row>
    <row r="454" spans="1:14" s="32" customFormat="1" ht="12.75" x14ac:dyDescent="0.2">
      <c r="A454" s="30"/>
      <c r="B454" s="38"/>
      <c r="C454" s="31"/>
      <c r="D454" s="31"/>
      <c r="E454" s="31"/>
      <c r="F454" s="48"/>
      <c r="G454" s="31"/>
      <c r="H454" s="31"/>
      <c r="J454" s="31"/>
    </row>
    <row r="455" spans="1:14" s="32" customFormat="1" ht="12.75" x14ac:dyDescent="0.2">
      <c r="A455" s="30"/>
      <c r="B455" s="38"/>
      <c r="C455" s="31"/>
      <c r="D455" s="31"/>
      <c r="E455" s="31"/>
      <c r="F455" s="48"/>
      <c r="G455" s="31"/>
      <c r="H455" s="31"/>
      <c r="J455" s="31"/>
    </row>
    <row r="456" spans="1:14" s="32" customFormat="1" ht="12.75" x14ac:dyDescent="0.2">
      <c r="A456" s="30"/>
      <c r="B456" s="38"/>
      <c r="C456" s="31"/>
      <c r="D456" s="31"/>
      <c r="E456" s="31"/>
      <c r="F456" s="48"/>
      <c r="G456" s="31"/>
      <c r="H456" s="31"/>
      <c r="J456" s="31"/>
    </row>
    <row r="457" spans="1:14" s="32" customFormat="1" ht="12.75" x14ac:dyDescent="0.2">
      <c r="A457" s="30"/>
      <c r="B457" s="38"/>
      <c r="C457" s="31"/>
      <c r="D457" s="31"/>
      <c r="E457" s="31"/>
      <c r="F457" s="48"/>
      <c r="G457" s="31"/>
      <c r="H457" s="31"/>
      <c r="J457" s="31"/>
    </row>
    <row r="458" spans="1:14" s="32" customFormat="1" ht="12.75" x14ac:dyDescent="0.2">
      <c r="A458" s="30"/>
      <c r="B458" s="38"/>
      <c r="C458" s="31"/>
      <c r="D458" s="31"/>
      <c r="E458" s="31"/>
      <c r="F458" s="48"/>
      <c r="G458" s="31"/>
      <c r="H458" s="31"/>
      <c r="J458" s="31"/>
    </row>
    <row r="459" spans="1:14" s="32" customFormat="1" ht="12.75" x14ac:dyDescent="0.2">
      <c r="A459" s="30"/>
      <c r="B459" s="38"/>
      <c r="C459" s="31"/>
      <c r="D459" s="31"/>
      <c r="E459" s="31"/>
      <c r="F459" s="48"/>
      <c r="G459" s="31"/>
      <c r="H459" s="31"/>
      <c r="J459" s="31"/>
    </row>
    <row r="460" spans="1:14" s="32" customFormat="1" ht="12.75" x14ac:dyDescent="0.2">
      <c r="A460" s="30"/>
      <c r="B460" s="38"/>
      <c r="C460" s="31"/>
      <c r="D460" s="31"/>
      <c r="E460" s="31"/>
      <c r="F460" s="48"/>
      <c r="G460" s="31"/>
      <c r="H460" s="31"/>
      <c r="J460" s="31"/>
    </row>
    <row r="461" spans="1:14" s="32" customFormat="1" ht="12.75" x14ac:dyDescent="0.2">
      <c r="A461" s="30"/>
      <c r="B461" s="38"/>
      <c r="C461" s="31"/>
      <c r="D461" s="31"/>
      <c r="E461" s="31"/>
      <c r="F461" s="48"/>
      <c r="G461" s="31"/>
      <c r="H461" s="31"/>
      <c r="J461" s="31"/>
    </row>
    <row r="462" spans="1:14" s="32" customFormat="1" ht="12.75" x14ac:dyDescent="0.2">
      <c r="A462" s="30"/>
      <c r="B462" s="38"/>
      <c r="C462" s="31"/>
      <c r="D462" s="31"/>
      <c r="E462" s="31"/>
      <c r="F462" s="48"/>
      <c r="G462" s="31"/>
      <c r="H462" s="31"/>
      <c r="J462" s="31"/>
    </row>
    <row r="463" spans="1:14" s="32" customFormat="1" ht="12.75" x14ac:dyDescent="0.2">
      <c r="A463" s="30"/>
      <c r="B463" s="38"/>
      <c r="C463" s="31"/>
      <c r="D463" s="31"/>
      <c r="E463" s="31"/>
      <c r="F463" s="48"/>
      <c r="G463" s="31"/>
      <c r="H463" s="31"/>
      <c r="J463" s="31"/>
    </row>
    <row r="464" spans="1:14" s="32" customFormat="1" ht="12.75" x14ac:dyDescent="0.2">
      <c r="A464" s="30"/>
      <c r="B464" s="38"/>
      <c r="C464" s="31"/>
      <c r="D464" s="31"/>
      <c r="E464" s="31"/>
      <c r="F464" s="48"/>
      <c r="G464" s="31"/>
      <c r="H464" s="31"/>
      <c r="J464" s="31"/>
    </row>
    <row r="465" spans="1:10" s="32" customFormat="1" ht="12.75" x14ac:dyDescent="0.2">
      <c r="A465" s="30"/>
      <c r="B465" s="38"/>
      <c r="C465" s="31"/>
      <c r="D465" s="31"/>
      <c r="E465" s="31"/>
      <c r="F465" s="48"/>
      <c r="G465" s="31"/>
      <c r="H465" s="31"/>
      <c r="J465" s="31"/>
    </row>
    <row r="466" spans="1:10" s="32" customFormat="1" ht="12.75" x14ac:dyDescent="0.2">
      <c r="A466" s="30"/>
      <c r="B466" s="38"/>
      <c r="C466" s="31"/>
      <c r="D466" s="31"/>
      <c r="E466" s="31"/>
      <c r="F466" s="48"/>
      <c r="G466" s="31"/>
      <c r="H466" s="31"/>
      <c r="J466" s="31"/>
    </row>
    <row r="467" spans="1:10" s="32" customFormat="1" ht="12.75" x14ac:dyDescent="0.2">
      <c r="A467" s="30"/>
      <c r="B467" s="38"/>
      <c r="C467" s="31"/>
      <c r="D467" s="31"/>
      <c r="E467" s="31"/>
      <c r="F467" s="48"/>
      <c r="G467" s="31"/>
      <c r="H467" s="31"/>
      <c r="J467" s="31"/>
    </row>
    <row r="468" spans="1:10" s="32" customFormat="1" ht="12.75" x14ac:dyDescent="0.2">
      <c r="A468" s="30"/>
      <c r="B468" s="38"/>
      <c r="C468" s="31"/>
      <c r="D468" s="31"/>
      <c r="E468" s="31"/>
      <c r="F468" s="48"/>
      <c r="G468" s="31"/>
      <c r="H468" s="31"/>
      <c r="J468" s="31"/>
    </row>
    <row r="469" spans="1:10" s="32" customFormat="1" ht="12.75" x14ac:dyDescent="0.2">
      <c r="A469" s="30"/>
      <c r="B469" s="38"/>
      <c r="C469" s="31"/>
      <c r="D469" s="31"/>
      <c r="E469" s="31"/>
      <c r="F469" s="48"/>
      <c r="G469" s="31"/>
      <c r="H469" s="31"/>
      <c r="J469" s="31"/>
    </row>
    <row r="470" spans="1:10" s="32" customFormat="1" ht="12.75" x14ac:dyDescent="0.2">
      <c r="A470" s="30"/>
      <c r="B470" s="38"/>
      <c r="C470" s="31"/>
      <c r="D470" s="31"/>
      <c r="E470" s="31"/>
      <c r="F470" s="48"/>
      <c r="G470" s="31"/>
      <c r="H470" s="31"/>
      <c r="J470" s="31"/>
    </row>
    <row r="471" spans="1:10" s="32" customFormat="1" ht="12.75" x14ac:dyDescent="0.2">
      <c r="A471" s="30"/>
      <c r="B471" s="38"/>
      <c r="C471" s="31"/>
      <c r="D471" s="31"/>
      <c r="E471" s="31"/>
      <c r="F471" s="48"/>
      <c r="G471" s="31"/>
      <c r="H471" s="31"/>
      <c r="J471" s="31"/>
    </row>
    <row r="472" spans="1:10" s="32" customFormat="1" ht="12.75" x14ac:dyDescent="0.2">
      <c r="A472" s="30"/>
      <c r="B472" s="38"/>
      <c r="C472" s="31"/>
      <c r="D472" s="31"/>
      <c r="E472" s="31"/>
      <c r="F472" s="48"/>
      <c r="G472" s="31"/>
      <c r="H472" s="31"/>
      <c r="J472" s="31"/>
    </row>
    <row r="473" spans="1:10" s="32" customFormat="1" ht="12.75" x14ac:dyDescent="0.2">
      <c r="A473" s="30"/>
      <c r="B473" s="38"/>
      <c r="C473" s="31"/>
      <c r="D473" s="31"/>
      <c r="E473" s="31"/>
      <c r="F473" s="48"/>
      <c r="G473" s="31"/>
      <c r="H473" s="31"/>
      <c r="J473" s="31"/>
    </row>
    <row r="474" spans="1:10" s="32" customFormat="1" ht="12.75" x14ac:dyDescent="0.2">
      <c r="A474" s="30"/>
      <c r="B474" s="38"/>
      <c r="C474" s="31"/>
      <c r="D474" s="31"/>
      <c r="E474" s="31"/>
      <c r="F474" s="48"/>
      <c r="G474" s="31"/>
      <c r="H474" s="31"/>
      <c r="J474" s="31"/>
    </row>
    <row r="475" spans="1:10" s="32" customFormat="1" ht="12.75" x14ac:dyDescent="0.2">
      <c r="A475" s="30"/>
      <c r="B475" s="38"/>
      <c r="C475" s="31"/>
      <c r="D475" s="31"/>
      <c r="E475" s="31"/>
      <c r="F475" s="48"/>
      <c r="G475" s="31"/>
      <c r="H475" s="31"/>
      <c r="J475" s="31"/>
    </row>
    <row r="476" spans="1:10" s="32" customFormat="1" ht="12.75" x14ac:dyDescent="0.2">
      <c r="A476" s="30"/>
      <c r="B476" s="38"/>
      <c r="C476" s="31"/>
      <c r="D476" s="31"/>
      <c r="E476" s="31"/>
      <c r="F476" s="48"/>
      <c r="G476" s="31"/>
      <c r="H476" s="31"/>
      <c r="J476" s="31"/>
    </row>
    <row r="477" spans="1:10" s="32" customFormat="1" ht="12.75" x14ac:dyDescent="0.2">
      <c r="A477" s="30"/>
      <c r="B477" s="38"/>
      <c r="C477" s="31"/>
      <c r="D477" s="31"/>
      <c r="E477" s="31"/>
      <c r="F477" s="48"/>
      <c r="G477" s="31"/>
      <c r="H477" s="31"/>
      <c r="J477" s="31"/>
    </row>
    <row r="478" spans="1:10" s="32" customFormat="1" ht="12.75" x14ac:dyDescent="0.2">
      <c r="A478" s="30"/>
      <c r="B478" s="38"/>
      <c r="C478" s="31"/>
      <c r="D478" s="31"/>
      <c r="E478" s="31"/>
      <c r="F478" s="48"/>
      <c r="G478" s="31"/>
      <c r="H478" s="31"/>
      <c r="J478" s="31"/>
    </row>
    <row r="479" spans="1:10" s="32" customFormat="1" ht="12.75" x14ac:dyDescent="0.2">
      <c r="A479" s="30"/>
      <c r="B479" s="38"/>
      <c r="C479" s="31"/>
      <c r="D479" s="31"/>
      <c r="E479" s="31"/>
      <c r="F479" s="48"/>
      <c r="G479" s="31"/>
      <c r="H479" s="31"/>
      <c r="J479" s="31"/>
    </row>
    <row r="480" spans="1:10" s="32" customFormat="1" ht="12.75" x14ac:dyDescent="0.2">
      <c r="A480" s="30"/>
      <c r="B480" s="38"/>
      <c r="C480" s="31"/>
      <c r="D480" s="31"/>
      <c r="E480" s="31"/>
      <c r="F480" s="48"/>
      <c r="G480" s="31"/>
      <c r="H480" s="31"/>
      <c r="J480" s="31"/>
    </row>
    <row r="481" spans="1:10" s="32" customFormat="1" ht="12.75" x14ac:dyDescent="0.2">
      <c r="A481" s="30"/>
      <c r="B481" s="38"/>
      <c r="C481" s="31"/>
      <c r="D481" s="31"/>
      <c r="E481" s="31"/>
      <c r="F481" s="48"/>
      <c r="G481" s="31"/>
      <c r="H481" s="31"/>
      <c r="J481" s="31"/>
    </row>
    <row r="482" spans="1:10" s="32" customFormat="1" ht="12.75" x14ac:dyDescent="0.2">
      <c r="A482" s="30"/>
      <c r="B482" s="38"/>
      <c r="C482" s="31"/>
      <c r="D482" s="31"/>
      <c r="E482" s="31"/>
      <c r="F482" s="48"/>
      <c r="G482" s="31"/>
      <c r="H482" s="31"/>
      <c r="J482" s="31"/>
    </row>
    <row r="483" spans="1:10" s="32" customFormat="1" ht="12.75" x14ac:dyDescent="0.2">
      <c r="A483" s="30"/>
      <c r="B483" s="38"/>
      <c r="C483" s="31"/>
      <c r="D483" s="31"/>
      <c r="E483" s="31"/>
      <c r="F483" s="48"/>
      <c r="G483" s="31"/>
      <c r="H483" s="31"/>
      <c r="J483" s="31"/>
    </row>
    <row r="484" spans="1:10" s="32" customFormat="1" ht="12.75" x14ac:dyDescent="0.2">
      <c r="A484" s="30"/>
      <c r="B484" s="38"/>
      <c r="C484" s="31"/>
      <c r="D484" s="31"/>
      <c r="E484" s="31"/>
      <c r="F484" s="48"/>
      <c r="G484" s="31"/>
      <c r="H484" s="31"/>
      <c r="J484" s="31"/>
    </row>
    <row r="485" spans="1:10" s="32" customFormat="1" ht="12.75" x14ac:dyDescent="0.2">
      <c r="A485" s="30"/>
      <c r="B485" s="38"/>
      <c r="C485" s="31"/>
      <c r="D485" s="31"/>
      <c r="E485" s="31"/>
      <c r="F485" s="48"/>
      <c r="G485" s="31"/>
      <c r="H485" s="31"/>
      <c r="J485" s="31"/>
    </row>
    <row r="486" spans="1:10" s="32" customFormat="1" ht="12.75" x14ac:dyDescent="0.2">
      <c r="A486" s="30"/>
      <c r="B486" s="38"/>
      <c r="C486" s="31"/>
      <c r="D486" s="31"/>
      <c r="E486" s="31"/>
      <c r="F486" s="48"/>
      <c r="G486" s="31"/>
      <c r="H486" s="31"/>
      <c r="J486" s="31"/>
    </row>
    <row r="487" spans="1:10" s="32" customFormat="1" ht="12.75" x14ac:dyDescent="0.2">
      <c r="A487" s="30"/>
      <c r="B487" s="38"/>
      <c r="C487" s="31"/>
      <c r="D487" s="31"/>
      <c r="E487" s="31"/>
      <c r="F487" s="48"/>
      <c r="G487" s="31"/>
      <c r="H487" s="31"/>
      <c r="J487" s="31"/>
    </row>
    <row r="488" spans="1:10" s="32" customFormat="1" ht="12.75" x14ac:dyDescent="0.2">
      <c r="A488" s="30"/>
      <c r="B488" s="38"/>
      <c r="C488" s="31"/>
      <c r="D488" s="31"/>
      <c r="E488" s="31"/>
      <c r="F488" s="48"/>
      <c r="G488" s="31"/>
      <c r="H488" s="31"/>
      <c r="J488" s="31"/>
    </row>
    <row r="489" spans="1:10" s="32" customFormat="1" ht="12.75" x14ac:dyDescent="0.2">
      <c r="A489" s="30"/>
      <c r="B489" s="38"/>
      <c r="C489" s="31"/>
      <c r="D489" s="31"/>
      <c r="E489" s="31"/>
      <c r="F489" s="48"/>
      <c r="G489" s="31"/>
      <c r="H489" s="31"/>
      <c r="J489" s="31"/>
    </row>
    <row r="490" spans="1:10" s="32" customFormat="1" ht="12.75" x14ac:dyDescent="0.2">
      <c r="A490" s="30"/>
      <c r="B490" s="38"/>
      <c r="C490" s="31"/>
      <c r="D490" s="31"/>
      <c r="E490" s="31"/>
      <c r="F490" s="48"/>
      <c r="G490" s="31"/>
      <c r="H490" s="31"/>
      <c r="J490" s="31"/>
    </row>
    <row r="491" spans="1:10" s="32" customFormat="1" ht="12.75" x14ac:dyDescent="0.2">
      <c r="A491" s="30"/>
      <c r="B491" s="38"/>
      <c r="C491" s="31"/>
      <c r="D491" s="31"/>
      <c r="E491" s="31"/>
      <c r="F491" s="48"/>
      <c r="G491" s="31"/>
      <c r="H491" s="31"/>
      <c r="J491" s="31"/>
    </row>
    <row r="492" spans="1:10" s="32" customFormat="1" ht="12.75" x14ac:dyDescent="0.2">
      <c r="A492" s="30"/>
      <c r="B492" s="38"/>
      <c r="C492" s="31"/>
      <c r="D492" s="31"/>
      <c r="E492" s="31"/>
      <c r="F492" s="48"/>
      <c r="G492" s="31"/>
      <c r="H492" s="31"/>
      <c r="J492" s="31"/>
    </row>
    <row r="493" spans="1:10" s="32" customFormat="1" ht="12.75" x14ac:dyDescent="0.2">
      <c r="A493" s="30"/>
      <c r="B493" s="38"/>
      <c r="C493" s="31"/>
      <c r="D493" s="31"/>
      <c r="E493" s="31"/>
      <c r="F493" s="48"/>
      <c r="G493" s="31"/>
      <c r="H493" s="31"/>
      <c r="J493" s="31"/>
    </row>
    <row r="494" spans="1:10" s="32" customFormat="1" ht="12.75" x14ac:dyDescent="0.2">
      <c r="A494" s="30"/>
      <c r="B494" s="38"/>
      <c r="C494" s="31"/>
      <c r="D494" s="31"/>
      <c r="E494" s="31"/>
      <c r="F494" s="48"/>
      <c r="G494" s="31"/>
      <c r="H494" s="31"/>
      <c r="J494" s="31"/>
    </row>
    <row r="495" spans="1:10" s="32" customFormat="1" ht="12.75" x14ac:dyDescent="0.2">
      <c r="A495" s="30"/>
      <c r="B495" s="38"/>
      <c r="C495" s="31"/>
      <c r="D495" s="31"/>
      <c r="E495" s="31"/>
      <c r="F495" s="48"/>
      <c r="G495" s="31"/>
      <c r="H495" s="31"/>
      <c r="J495" s="31"/>
    </row>
    <row r="496" spans="1:10" s="32" customFormat="1" ht="12.75" x14ac:dyDescent="0.2">
      <c r="A496" s="30"/>
      <c r="B496" s="38"/>
      <c r="C496" s="31"/>
      <c r="D496" s="31"/>
      <c r="E496" s="31"/>
      <c r="F496" s="48"/>
      <c r="G496" s="31"/>
      <c r="H496" s="31"/>
      <c r="J496" s="31"/>
    </row>
    <row r="497" spans="1:10" s="32" customFormat="1" ht="12.75" x14ac:dyDescent="0.2">
      <c r="A497" s="30"/>
      <c r="B497" s="38"/>
      <c r="C497" s="31"/>
      <c r="D497" s="31"/>
      <c r="E497" s="31"/>
      <c r="F497" s="48"/>
      <c r="G497" s="31"/>
      <c r="H497" s="31"/>
      <c r="J497" s="31"/>
    </row>
    <row r="498" spans="1:10" s="32" customFormat="1" ht="12.75" x14ac:dyDescent="0.2">
      <c r="A498" s="30"/>
      <c r="B498" s="38"/>
      <c r="C498" s="31"/>
      <c r="D498" s="31"/>
      <c r="E498" s="31"/>
      <c r="F498" s="48"/>
      <c r="G498" s="31"/>
      <c r="H498" s="31"/>
      <c r="J498" s="31"/>
    </row>
    <row r="499" spans="1:10" s="32" customFormat="1" ht="12.75" x14ac:dyDescent="0.2">
      <c r="A499" s="30"/>
      <c r="B499" s="38"/>
      <c r="C499" s="31"/>
      <c r="D499" s="31"/>
      <c r="E499" s="31"/>
      <c r="F499" s="48"/>
      <c r="G499" s="31"/>
      <c r="H499" s="31"/>
      <c r="J499" s="31"/>
    </row>
    <row r="500" spans="1:10" s="32" customFormat="1" ht="12.75" x14ac:dyDescent="0.2">
      <c r="A500" s="30"/>
      <c r="B500" s="38"/>
      <c r="C500" s="31"/>
      <c r="D500" s="31"/>
      <c r="E500" s="31"/>
      <c r="F500" s="48"/>
      <c r="G500" s="31"/>
      <c r="H500" s="31"/>
      <c r="J500" s="31"/>
    </row>
    <row r="501" spans="1:10" s="32" customFormat="1" ht="12.75" x14ac:dyDescent="0.2">
      <c r="A501" s="30"/>
      <c r="B501" s="38"/>
      <c r="C501" s="31"/>
      <c r="D501" s="31"/>
      <c r="E501" s="31"/>
      <c r="F501" s="48"/>
      <c r="G501" s="31"/>
      <c r="H501" s="31"/>
      <c r="J501" s="31"/>
    </row>
    <row r="502" spans="1:10" s="32" customFormat="1" ht="12.75" x14ac:dyDescent="0.2">
      <c r="A502" s="30"/>
      <c r="B502" s="38"/>
      <c r="C502" s="31"/>
      <c r="D502" s="31"/>
      <c r="E502" s="31"/>
      <c r="F502" s="48"/>
      <c r="G502" s="31"/>
      <c r="H502" s="31"/>
      <c r="J502" s="31"/>
    </row>
    <row r="503" spans="1:10" s="32" customFormat="1" ht="12.75" x14ac:dyDescent="0.2">
      <c r="A503" s="30"/>
      <c r="B503" s="38"/>
      <c r="C503" s="31"/>
      <c r="D503" s="31"/>
      <c r="E503" s="31"/>
      <c r="F503" s="48"/>
      <c r="G503" s="31"/>
      <c r="H503" s="31"/>
      <c r="J503" s="31"/>
    </row>
    <row r="504" spans="1:10" s="32" customFormat="1" ht="12.75" x14ac:dyDescent="0.2">
      <c r="A504" s="30"/>
      <c r="B504" s="38"/>
      <c r="C504" s="31"/>
      <c r="D504" s="31"/>
      <c r="E504" s="31"/>
      <c r="F504" s="48"/>
      <c r="G504" s="31"/>
      <c r="H504" s="31"/>
      <c r="J504" s="31"/>
    </row>
    <row r="505" spans="1:10" s="32" customFormat="1" ht="12.75" x14ac:dyDescent="0.2">
      <c r="A505" s="30"/>
      <c r="B505" s="38"/>
      <c r="C505" s="31"/>
      <c r="D505" s="31"/>
      <c r="E505" s="31"/>
      <c r="F505" s="48"/>
      <c r="G505" s="31"/>
      <c r="H505" s="31"/>
      <c r="J505" s="31"/>
    </row>
    <row r="506" spans="1:10" s="32" customFormat="1" ht="12.75" x14ac:dyDescent="0.2">
      <c r="A506" s="30"/>
      <c r="B506" s="38"/>
      <c r="C506" s="31"/>
      <c r="D506" s="31"/>
      <c r="E506" s="31"/>
      <c r="F506" s="48"/>
      <c r="G506" s="31"/>
      <c r="H506" s="31"/>
      <c r="J506" s="31"/>
    </row>
    <row r="507" spans="1:10" s="32" customFormat="1" ht="12.75" x14ac:dyDescent="0.2">
      <c r="A507" s="30"/>
      <c r="B507" s="38"/>
      <c r="C507" s="31"/>
      <c r="D507" s="31"/>
      <c r="E507" s="31"/>
      <c r="F507" s="48"/>
      <c r="G507" s="31"/>
      <c r="H507" s="31"/>
      <c r="J507" s="31"/>
    </row>
    <row r="508" spans="1:10" s="32" customFormat="1" ht="12.75" x14ac:dyDescent="0.2">
      <c r="A508" s="30"/>
      <c r="B508" s="38"/>
      <c r="C508" s="31"/>
      <c r="D508" s="31"/>
      <c r="E508" s="31"/>
      <c r="F508" s="48"/>
      <c r="G508" s="31"/>
      <c r="H508" s="31"/>
      <c r="J508" s="31"/>
    </row>
    <row r="509" spans="1:10" s="32" customFormat="1" ht="12.75" x14ac:dyDescent="0.2">
      <c r="A509" s="30"/>
      <c r="B509" s="38"/>
      <c r="C509" s="31"/>
      <c r="D509" s="31"/>
      <c r="E509" s="31"/>
      <c r="F509" s="48"/>
      <c r="G509" s="31"/>
      <c r="H509" s="31"/>
      <c r="J509" s="31"/>
    </row>
    <row r="510" spans="1:10" s="32" customFormat="1" ht="12.75" x14ac:dyDescent="0.2">
      <c r="A510" s="30"/>
      <c r="B510" s="38"/>
      <c r="C510" s="31"/>
      <c r="D510" s="31"/>
      <c r="E510" s="31"/>
      <c r="F510" s="48"/>
      <c r="G510" s="31"/>
      <c r="H510" s="31"/>
      <c r="J510" s="31"/>
    </row>
    <row r="511" spans="1:10" s="32" customFormat="1" ht="12.75" x14ac:dyDescent="0.2">
      <c r="A511" s="30"/>
      <c r="B511" s="38"/>
      <c r="C511" s="31"/>
      <c r="D511" s="31"/>
      <c r="E511" s="31"/>
      <c r="F511" s="48"/>
      <c r="G511" s="31"/>
      <c r="H511" s="31"/>
      <c r="J511" s="31"/>
    </row>
    <row r="512" spans="1:10" s="32" customFormat="1" ht="12.75" x14ac:dyDescent="0.2">
      <c r="A512" s="30"/>
      <c r="B512" s="38"/>
      <c r="C512" s="31"/>
      <c r="D512" s="31"/>
      <c r="E512" s="31"/>
      <c r="F512" s="48"/>
      <c r="G512" s="31"/>
      <c r="H512" s="31"/>
      <c r="J512" s="31"/>
    </row>
    <row r="513" spans="1:10" s="32" customFormat="1" ht="12.75" x14ac:dyDescent="0.2">
      <c r="A513" s="30"/>
      <c r="B513" s="38"/>
      <c r="C513" s="31"/>
      <c r="D513" s="31"/>
      <c r="E513" s="31"/>
      <c r="F513" s="48"/>
      <c r="G513" s="31"/>
      <c r="H513" s="31"/>
      <c r="J513" s="31"/>
    </row>
    <row r="514" spans="1:10" s="32" customFormat="1" ht="12.75" x14ac:dyDescent="0.2">
      <c r="A514" s="30"/>
      <c r="B514" s="38"/>
      <c r="C514" s="31"/>
      <c r="D514" s="31"/>
      <c r="E514" s="31"/>
      <c r="F514" s="48"/>
      <c r="G514" s="31"/>
      <c r="H514" s="31"/>
      <c r="J514" s="31"/>
    </row>
    <row r="515" spans="1:10" s="32" customFormat="1" ht="12.75" x14ac:dyDescent="0.2">
      <c r="A515" s="30"/>
      <c r="B515" s="38"/>
      <c r="C515" s="31"/>
      <c r="D515" s="31"/>
      <c r="E515" s="31"/>
      <c r="F515" s="48"/>
      <c r="G515" s="31"/>
      <c r="H515" s="31"/>
      <c r="J515" s="31"/>
    </row>
    <row r="516" spans="1:10" s="32" customFormat="1" ht="12.75" x14ac:dyDescent="0.2">
      <c r="A516" s="30"/>
      <c r="B516" s="38"/>
      <c r="C516" s="31"/>
      <c r="D516" s="31"/>
      <c r="E516" s="31"/>
      <c r="F516" s="48"/>
      <c r="G516" s="31"/>
      <c r="H516" s="31"/>
      <c r="J516" s="31"/>
    </row>
    <row r="517" spans="1:10" s="32" customFormat="1" ht="12.75" x14ac:dyDescent="0.2">
      <c r="A517" s="30"/>
      <c r="B517" s="38"/>
      <c r="C517" s="31"/>
      <c r="D517" s="31"/>
      <c r="E517" s="31"/>
      <c r="F517" s="48"/>
      <c r="G517" s="31"/>
      <c r="H517" s="31"/>
      <c r="J517" s="31"/>
    </row>
    <row r="518" spans="1:10" s="32" customFormat="1" ht="12.75" x14ac:dyDescent="0.2">
      <c r="A518" s="30"/>
      <c r="B518" s="38"/>
      <c r="C518" s="31"/>
      <c r="D518" s="31"/>
      <c r="E518" s="31"/>
      <c r="F518" s="48"/>
      <c r="G518" s="31"/>
      <c r="H518" s="31"/>
      <c r="J518" s="31"/>
    </row>
    <row r="519" spans="1:10" s="32" customFormat="1" ht="12.75" x14ac:dyDescent="0.2">
      <c r="A519" s="30"/>
      <c r="B519" s="38"/>
      <c r="C519" s="31"/>
      <c r="D519" s="31"/>
      <c r="E519" s="31"/>
      <c r="F519" s="48"/>
      <c r="G519" s="31"/>
      <c r="H519" s="31"/>
      <c r="J519" s="31"/>
    </row>
    <row r="520" spans="1:10" s="32" customFormat="1" ht="12.75" x14ac:dyDescent="0.2">
      <c r="A520" s="30"/>
      <c r="B520" s="38"/>
      <c r="C520" s="31"/>
      <c r="D520" s="31"/>
      <c r="E520" s="31"/>
      <c r="F520" s="48"/>
      <c r="G520" s="31"/>
      <c r="H520" s="31"/>
      <c r="J520" s="31"/>
    </row>
    <row r="521" spans="1:10" s="32" customFormat="1" ht="12.75" x14ac:dyDescent="0.2">
      <c r="A521" s="30"/>
      <c r="B521" s="38"/>
      <c r="C521" s="31"/>
      <c r="D521" s="31"/>
      <c r="E521" s="31"/>
      <c r="F521" s="48"/>
      <c r="G521" s="31"/>
      <c r="H521" s="31"/>
      <c r="J521" s="31"/>
    </row>
    <row r="522" spans="1:10" s="32" customFormat="1" ht="12.75" x14ac:dyDescent="0.2">
      <c r="A522" s="30"/>
      <c r="B522" s="38"/>
      <c r="C522" s="31"/>
      <c r="D522" s="31"/>
      <c r="E522" s="31"/>
      <c r="F522" s="48"/>
      <c r="G522" s="31"/>
      <c r="H522" s="31"/>
      <c r="J522" s="31"/>
    </row>
    <row r="523" spans="1:10" s="32" customFormat="1" ht="12.75" x14ac:dyDescent="0.2">
      <c r="A523" s="30"/>
      <c r="B523" s="38"/>
      <c r="C523" s="31"/>
      <c r="D523" s="31"/>
      <c r="E523" s="31"/>
      <c r="F523" s="48"/>
      <c r="G523" s="31"/>
      <c r="H523" s="31"/>
      <c r="J523" s="31"/>
    </row>
    <row r="524" spans="1:10" s="32" customFormat="1" ht="12.75" x14ac:dyDescent="0.2">
      <c r="A524" s="30"/>
      <c r="B524" s="38"/>
      <c r="C524" s="31"/>
      <c r="D524" s="31"/>
      <c r="E524" s="31"/>
      <c r="F524" s="48"/>
      <c r="G524" s="31"/>
      <c r="H524" s="31"/>
      <c r="J524" s="31"/>
    </row>
    <row r="525" spans="1:10" s="32" customFormat="1" ht="12.75" x14ac:dyDescent="0.2">
      <c r="A525" s="30"/>
      <c r="B525" s="38"/>
      <c r="C525" s="31"/>
      <c r="D525" s="31"/>
      <c r="E525" s="31"/>
      <c r="F525" s="48"/>
      <c r="G525" s="31"/>
      <c r="H525" s="31"/>
      <c r="J525" s="31"/>
    </row>
    <row r="526" spans="1:10" s="32" customFormat="1" ht="12.75" x14ac:dyDescent="0.2">
      <c r="A526" s="30"/>
      <c r="B526" s="38"/>
      <c r="C526" s="31"/>
      <c r="D526" s="31"/>
      <c r="E526" s="31"/>
      <c r="F526" s="48"/>
      <c r="G526" s="31"/>
      <c r="H526" s="31"/>
      <c r="J526" s="31"/>
    </row>
    <row r="527" spans="1:10" s="32" customFormat="1" ht="12.75" x14ac:dyDescent="0.2">
      <c r="A527" s="30"/>
      <c r="B527" s="38"/>
      <c r="C527" s="31"/>
      <c r="D527" s="31"/>
      <c r="E527" s="31"/>
      <c r="F527" s="48"/>
      <c r="G527" s="31"/>
      <c r="H527" s="31"/>
      <c r="J527" s="31"/>
    </row>
    <row r="528" spans="1:10" s="32" customFormat="1" ht="12.75" x14ac:dyDescent="0.2">
      <c r="A528" s="30"/>
      <c r="B528" s="38"/>
      <c r="C528" s="31"/>
      <c r="D528" s="31"/>
      <c r="E528" s="31"/>
      <c r="F528" s="48"/>
      <c r="G528" s="31"/>
      <c r="H528" s="31"/>
      <c r="J528" s="31"/>
    </row>
    <row r="529" spans="1:10" s="32" customFormat="1" ht="12.75" x14ac:dyDescent="0.2">
      <c r="A529" s="30"/>
      <c r="B529" s="38"/>
      <c r="C529" s="31"/>
      <c r="D529" s="31"/>
      <c r="E529" s="31"/>
      <c r="F529" s="48"/>
      <c r="G529" s="31"/>
      <c r="H529" s="31"/>
      <c r="J529" s="31"/>
    </row>
    <row r="530" spans="1:10" s="32" customFormat="1" ht="12.75" x14ac:dyDescent="0.2">
      <c r="A530" s="30"/>
      <c r="B530" s="38"/>
      <c r="C530" s="31"/>
      <c r="D530" s="31"/>
      <c r="E530" s="31"/>
      <c r="F530" s="48"/>
      <c r="G530" s="31"/>
      <c r="H530" s="31"/>
      <c r="J530" s="31"/>
    </row>
    <row r="531" spans="1:10" s="32" customFormat="1" ht="12.75" x14ac:dyDescent="0.2">
      <c r="A531" s="30"/>
      <c r="B531" s="38"/>
      <c r="C531" s="31"/>
      <c r="D531" s="31"/>
      <c r="E531" s="31"/>
      <c r="F531" s="48"/>
      <c r="G531" s="31"/>
      <c r="H531" s="31"/>
      <c r="J531" s="31"/>
    </row>
    <row r="532" spans="1:10" s="32" customFormat="1" ht="12.75" x14ac:dyDescent="0.2">
      <c r="A532" s="30"/>
      <c r="B532" s="38"/>
      <c r="C532" s="31"/>
      <c r="D532" s="31"/>
      <c r="E532" s="31"/>
      <c r="F532" s="48"/>
      <c r="G532" s="31"/>
      <c r="H532" s="31"/>
      <c r="J532" s="31"/>
    </row>
    <row r="533" spans="1:10" s="32" customFormat="1" ht="12.75" x14ac:dyDescent="0.2">
      <c r="A533" s="30"/>
      <c r="B533" s="38"/>
      <c r="C533" s="31"/>
      <c r="D533" s="31"/>
      <c r="E533" s="31"/>
      <c r="F533" s="48"/>
      <c r="G533" s="31"/>
      <c r="H533" s="31"/>
      <c r="J533" s="31"/>
    </row>
    <row r="534" spans="1:10" s="32" customFormat="1" ht="12.75" x14ac:dyDescent="0.2">
      <c r="A534" s="30"/>
      <c r="B534" s="38"/>
      <c r="C534" s="31"/>
      <c r="D534" s="31"/>
      <c r="E534" s="31"/>
      <c r="F534" s="48"/>
      <c r="G534" s="31"/>
      <c r="H534" s="31"/>
      <c r="J534" s="31"/>
    </row>
    <row r="535" spans="1:10" s="32" customFormat="1" ht="12.75" x14ac:dyDescent="0.2">
      <c r="A535" s="30"/>
      <c r="B535" s="38"/>
      <c r="C535" s="31"/>
      <c r="D535" s="31"/>
      <c r="E535" s="31"/>
      <c r="F535" s="48"/>
      <c r="G535" s="31"/>
      <c r="H535" s="31"/>
      <c r="J535" s="31"/>
    </row>
    <row r="536" spans="1:10" s="32" customFormat="1" ht="12.75" x14ac:dyDescent="0.2">
      <c r="A536" s="30"/>
      <c r="B536" s="38"/>
      <c r="C536" s="31"/>
      <c r="D536" s="31"/>
      <c r="E536" s="31"/>
      <c r="F536" s="48"/>
      <c r="G536" s="31"/>
      <c r="H536" s="31"/>
      <c r="J536" s="31"/>
    </row>
    <row r="537" spans="1:10" s="32" customFormat="1" ht="12.75" x14ac:dyDescent="0.2">
      <c r="A537" s="30"/>
      <c r="B537" s="38"/>
      <c r="C537" s="31"/>
      <c r="D537" s="31"/>
      <c r="E537" s="31"/>
      <c r="F537" s="48"/>
      <c r="G537" s="31"/>
      <c r="H537" s="31"/>
      <c r="J537" s="31"/>
    </row>
    <row r="538" spans="1:10" s="32" customFormat="1" ht="12.75" x14ac:dyDescent="0.2">
      <c r="A538" s="30"/>
      <c r="B538" s="38"/>
      <c r="C538" s="31"/>
      <c r="D538" s="31"/>
      <c r="E538" s="31"/>
      <c r="F538" s="48"/>
      <c r="G538" s="31"/>
      <c r="H538" s="31"/>
      <c r="J538" s="31"/>
    </row>
    <row r="539" spans="1:10" s="32" customFormat="1" ht="12.75" x14ac:dyDescent="0.2">
      <c r="A539" s="30"/>
      <c r="B539" s="38"/>
      <c r="C539" s="31"/>
      <c r="D539" s="31"/>
      <c r="E539" s="31"/>
      <c r="F539" s="48"/>
      <c r="G539" s="31"/>
      <c r="H539" s="31"/>
      <c r="J539" s="31"/>
    </row>
    <row r="540" spans="1:10" s="32" customFormat="1" ht="12.75" x14ac:dyDescent="0.2">
      <c r="A540" s="30"/>
      <c r="B540" s="38"/>
      <c r="C540" s="31"/>
      <c r="D540" s="31"/>
      <c r="E540" s="31"/>
      <c r="F540" s="48"/>
      <c r="G540" s="31"/>
      <c r="H540" s="31"/>
      <c r="J540" s="31"/>
    </row>
    <row r="541" spans="1:10" s="32" customFormat="1" ht="12.75" x14ac:dyDescent="0.2">
      <c r="A541" s="30"/>
      <c r="B541" s="38"/>
      <c r="C541" s="31"/>
      <c r="D541" s="31"/>
      <c r="E541" s="31"/>
      <c r="F541" s="48"/>
      <c r="G541" s="31"/>
      <c r="H541" s="31"/>
      <c r="J541" s="31"/>
    </row>
    <row r="542" spans="1:10" s="32" customFormat="1" ht="12.75" x14ac:dyDescent="0.2">
      <c r="A542" s="30"/>
      <c r="B542" s="38"/>
      <c r="C542" s="31"/>
      <c r="D542" s="31"/>
      <c r="E542" s="31"/>
      <c r="F542" s="48"/>
      <c r="G542" s="31"/>
      <c r="H542" s="31"/>
      <c r="J542" s="31"/>
    </row>
    <row r="543" spans="1:10" s="32" customFormat="1" ht="12.75" x14ac:dyDescent="0.2">
      <c r="A543" s="30"/>
      <c r="B543" s="38"/>
      <c r="C543" s="31"/>
      <c r="D543" s="31"/>
      <c r="E543" s="31"/>
      <c r="F543" s="48"/>
      <c r="G543" s="31"/>
      <c r="H543" s="31"/>
      <c r="J543" s="31"/>
    </row>
    <row r="544" spans="1:10" s="32" customFormat="1" ht="12.75" x14ac:dyDescent="0.2">
      <c r="A544" s="30"/>
      <c r="B544" s="38"/>
      <c r="C544" s="31"/>
      <c r="D544" s="31"/>
      <c r="E544" s="31"/>
      <c r="F544" s="48"/>
      <c r="G544" s="31"/>
      <c r="H544" s="31"/>
      <c r="J544" s="31"/>
    </row>
    <row r="545" spans="1:10" s="32" customFormat="1" ht="12.75" x14ac:dyDescent="0.2">
      <c r="A545" s="30"/>
      <c r="B545" s="38"/>
      <c r="C545" s="31"/>
      <c r="D545" s="31"/>
      <c r="E545" s="31"/>
      <c r="F545" s="48"/>
      <c r="G545" s="31"/>
      <c r="H545" s="31"/>
      <c r="J545" s="31"/>
    </row>
    <row r="546" spans="1:10" s="32" customFormat="1" ht="12.75" x14ac:dyDescent="0.2">
      <c r="A546" s="30"/>
      <c r="B546" s="38"/>
      <c r="C546" s="31"/>
      <c r="D546" s="31"/>
      <c r="E546" s="31"/>
      <c r="F546" s="48"/>
      <c r="G546" s="31"/>
      <c r="H546" s="31"/>
      <c r="J546" s="31"/>
    </row>
    <row r="547" spans="1:10" s="32" customFormat="1" ht="12.75" x14ac:dyDescent="0.2">
      <c r="A547" s="30"/>
      <c r="B547" s="38"/>
      <c r="C547" s="31"/>
      <c r="D547" s="31"/>
      <c r="E547" s="31"/>
      <c r="F547" s="48"/>
      <c r="G547" s="31"/>
      <c r="H547" s="31"/>
      <c r="J547" s="31"/>
    </row>
    <row r="548" spans="1:10" s="32" customFormat="1" ht="12.75" x14ac:dyDescent="0.2">
      <c r="A548" s="30"/>
      <c r="B548" s="38"/>
      <c r="C548" s="31"/>
      <c r="D548" s="31"/>
      <c r="E548" s="31"/>
      <c r="F548" s="48"/>
      <c r="G548" s="31"/>
      <c r="H548" s="31"/>
      <c r="J548" s="31"/>
    </row>
    <row r="549" spans="1:10" s="32" customFormat="1" ht="12.75" x14ac:dyDescent="0.2">
      <c r="A549" s="30"/>
      <c r="B549" s="38"/>
      <c r="C549" s="31"/>
      <c r="D549" s="31"/>
      <c r="E549" s="31"/>
      <c r="F549" s="48"/>
      <c r="G549" s="31"/>
      <c r="H549" s="31"/>
      <c r="J549" s="31"/>
    </row>
    <row r="550" spans="1:10" s="32" customFormat="1" ht="12.75" x14ac:dyDescent="0.2">
      <c r="A550" s="30"/>
      <c r="B550" s="38"/>
      <c r="C550" s="31"/>
      <c r="D550" s="31"/>
      <c r="E550" s="31"/>
      <c r="F550" s="48"/>
      <c r="G550" s="31"/>
      <c r="H550" s="31"/>
      <c r="J550" s="31"/>
    </row>
    <row r="551" spans="1:10" s="32" customFormat="1" ht="12.75" x14ac:dyDescent="0.2">
      <c r="A551" s="30"/>
      <c r="B551" s="38"/>
      <c r="C551" s="31"/>
      <c r="D551" s="31"/>
      <c r="E551" s="31"/>
      <c r="F551" s="48"/>
      <c r="G551" s="31"/>
      <c r="H551" s="31"/>
      <c r="J551" s="31"/>
    </row>
    <row r="552" spans="1:10" s="32" customFormat="1" ht="12.75" x14ac:dyDescent="0.2">
      <c r="A552" s="30"/>
      <c r="B552" s="38"/>
      <c r="C552" s="31"/>
      <c r="D552" s="31"/>
      <c r="E552" s="31"/>
      <c r="F552" s="48"/>
      <c r="G552" s="31"/>
      <c r="H552" s="31"/>
      <c r="J552" s="31"/>
    </row>
    <row r="553" spans="1:10" s="32" customFormat="1" ht="12.75" x14ac:dyDescent="0.2">
      <c r="A553" s="30"/>
      <c r="B553" s="38"/>
      <c r="C553" s="31"/>
      <c r="D553" s="31"/>
      <c r="E553" s="31"/>
      <c r="F553" s="48"/>
      <c r="G553" s="31"/>
      <c r="H553" s="31"/>
      <c r="J553" s="31"/>
    </row>
    <row r="554" spans="1:10" s="32" customFormat="1" ht="12.75" x14ac:dyDescent="0.2">
      <c r="A554" s="30"/>
      <c r="B554" s="38"/>
      <c r="C554" s="31"/>
      <c r="D554" s="31"/>
      <c r="E554" s="31"/>
      <c r="F554" s="48"/>
      <c r="G554" s="31"/>
      <c r="H554" s="31"/>
      <c r="J554" s="31"/>
    </row>
    <row r="555" spans="1:10" s="32" customFormat="1" ht="12.75" x14ac:dyDescent="0.2">
      <c r="A555" s="30"/>
      <c r="B555" s="38"/>
      <c r="C555" s="31"/>
      <c r="D555" s="31"/>
      <c r="E555" s="31"/>
      <c r="F555" s="48"/>
      <c r="G555" s="31"/>
      <c r="H555" s="31"/>
      <c r="J555" s="31"/>
    </row>
    <row r="556" spans="1:10" s="32" customFormat="1" ht="12.75" x14ac:dyDescent="0.2">
      <c r="A556" s="30"/>
      <c r="B556" s="38"/>
      <c r="C556" s="31"/>
      <c r="D556" s="31"/>
      <c r="E556" s="31"/>
      <c r="F556" s="48"/>
      <c r="G556" s="31"/>
      <c r="H556" s="31"/>
      <c r="J556" s="31"/>
    </row>
    <row r="557" spans="1:10" s="32" customFormat="1" ht="12.75" x14ac:dyDescent="0.2">
      <c r="A557" s="30"/>
      <c r="B557" s="38"/>
      <c r="C557" s="31"/>
      <c r="D557" s="31"/>
      <c r="E557" s="31"/>
      <c r="F557" s="48"/>
      <c r="G557" s="31"/>
      <c r="H557" s="31"/>
      <c r="J557" s="31"/>
    </row>
    <row r="558" spans="1:10" s="32" customFormat="1" ht="12.75" x14ac:dyDescent="0.2">
      <c r="A558" s="30"/>
      <c r="B558" s="38"/>
      <c r="C558" s="31"/>
      <c r="D558" s="31"/>
      <c r="E558" s="31"/>
      <c r="F558" s="48"/>
      <c r="G558" s="31"/>
      <c r="H558" s="31"/>
      <c r="J558" s="31"/>
    </row>
    <row r="559" spans="1:10" s="32" customFormat="1" ht="12.75" x14ac:dyDescent="0.2">
      <c r="A559" s="30"/>
      <c r="B559" s="38"/>
      <c r="C559" s="31"/>
      <c r="D559" s="31"/>
      <c r="E559" s="31"/>
      <c r="F559" s="48"/>
      <c r="G559" s="31"/>
      <c r="H559" s="31"/>
      <c r="J559" s="31"/>
    </row>
    <row r="560" spans="1:10" s="32" customFormat="1" ht="12.75" x14ac:dyDescent="0.2">
      <c r="A560" s="30"/>
      <c r="B560" s="38"/>
      <c r="C560" s="31"/>
      <c r="D560" s="31"/>
      <c r="E560" s="31"/>
      <c r="F560" s="48"/>
      <c r="G560" s="31"/>
      <c r="H560" s="31"/>
      <c r="J560" s="31"/>
    </row>
    <row r="561" spans="1:10" s="32" customFormat="1" ht="12.75" x14ac:dyDescent="0.2">
      <c r="A561" s="30"/>
      <c r="B561" s="38"/>
      <c r="C561" s="31"/>
      <c r="D561" s="31"/>
      <c r="E561" s="31"/>
      <c r="F561" s="48"/>
      <c r="G561" s="31"/>
      <c r="H561" s="31"/>
      <c r="J561" s="31"/>
    </row>
    <row r="562" spans="1:10" s="32" customFormat="1" ht="12.75" x14ac:dyDescent="0.2">
      <c r="A562" s="30"/>
      <c r="B562" s="38"/>
      <c r="C562" s="31"/>
      <c r="D562" s="31"/>
      <c r="E562" s="31"/>
      <c r="F562" s="48"/>
      <c r="G562" s="31"/>
      <c r="H562" s="31"/>
      <c r="J562" s="31"/>
    </row>
    <row r="563" spans="1:10" s="32" customFormat="1" ht="12.75" x14ac:dyDescent="0.2">
      <c r="A563" s="30"/>
      <c r="B563" s="38"/>
      <c r="C563" s="31"/>
      <c r="D563" s="31"/>
      <c r="E563" s="31"/>
      <c r="F563" s="48"/>
      <c r="G563" s="31"/>
      <c r="H563" s="31"/>
      <c r="J563" s="31"/>
    </row>
    <row r="564" spans="1:10" s="32" customFormat="1" ht="12.75" x14ac:dyDescent="0.2">
      <c r="A564" s="30"/>
      <c r="B564" s="38"/>
      <c r="C564" s="31"/>
      <c r="D564" s="31"/>
      <c r="E564" s="31"/>
      <c r="F564" s="48"/>
      <c r="G564" s="31"/>
      <c r="H564" s="31"/>
      <c r="J564" s="31"/>
    </row>
    <row r="565" spans="1:10" s="32" customFormat="1" ht="12.75" x14ac:dyDescent="0.2">
      <c r="A565" s="30"/>
      <c r="B565" s="38"/>
      <c r="C565" s="31"/>
      <c r="D565" s="31"/>
      <c r="E565" s="31"/>
      <c r="F565" s="48"/>
      <c r="G565" s="31"/>
      <c r="H565" s="31"/>
      <c r="J565" s="31"/>
    </row>
    <row r="566" spans="1:10" s="32" customFormat="1" ht="12.75" x14ac:dyDescent="0.2">
      <c r="A566" s="30"/>
      <c r="B566" s="38"/>
      <c r="C566" s="31"/>
      <c r="D566" s="31"/>
      <c r="E566" s="31"/>
      <c r="F566" s="48"/>
      <c r="G566" s="31"/>
      <c r="H566" s="31"/>
      <c r="J566" s="31"/>
    </row>
    <row r="567" spans="1:10" s="32" customFormat="1" ht="12.75" x14ac:dyDescent="0.2">
      <c r="A567" s="30"/>
      <c r="B567" s="38"/>
      <c r="C567" s="31"/>
      <c r="D567" s="31"/>
      <c r="E567" s="31"/>
      <c r="F567" s="48"/>
      <c r="G567" s="31"/>
      <c r="H567" s="31"/>
      <c r="J567" s="31"/>
    </row>
    <row r="568" spans="1:10" s="32" customFormat="1" ht="12.75" x14ac:dyDescent="0.2">
      <c r="A568" s="30"/>
      <c r="B568" s="38"/>
      <c r="C568" s="31"/>
      <c r="D568" s="31"/>
      <c r="E568" s="31"/>
      <c r="F568" s="48"/>
      <c r="G568" s="31"/>
      <c r="H568" s="31"/>
      <c r="J568" s="31"/>
    </row>
    <row r="569" spans="1:10" s="32" customFormat="1" ht="12.75" x14ac:dyDescent="0.2">
      <c r="A569" s="30"/>
      <c r="B569" s="38"/>
      <c r="C569" s="31"/>
      <c r="D569" s="31"/>
      <c r="E569" s="31"/>
      <c r="F569" s="48"/>
      <c r="G569" s="31"/>
      <c r="H569" s="31"/>
      <c r="J569" s="31"/>
    </row>
    <row r="570" spans="1:10" s="32" customFormat="1" ht="12.75" x14ac:dyDescent="0.2">
      <c r="A570" s="30"/>
      <c r="B570" s="38"/>
      <c r="C570" s="31"/>
      <c r="D570" s="31"/>
      <c r="E570" s="31"/>
      <c r="F570" s="48"/>
      <c r="G570" s="31"/>
      <c r="H570" s="31"/>
      <c r="J570" s="31"/>
    </row>
    <row r="571" spans="1:10" s="32" customFormat="1" ht="12.75" x14ac:dyDescent="0.2">
      <c r="A571" s="30"/>
      <c r="B571" s="38"/>
      <c r="C571" s="31"/>
      <c r="D571" s="31"/>
      <c r="E571" s="31"/>
      <c r="F571" s="48"/>
      <c r="G571" s="31"/>
      <c r="H571" s="31"/>
      <c r="J571" s="31"/>
    </row>
    <row r="572" spans="1:10" s="32" customFormat="1" ht="12.75" x14ac:dyDescent="0.2">
      <c r="A572" s="30"/>
      <c r="B572" s="38"/>
      <c r="C572" s="31"/>
      <c r="D572" s="31"/>
      <c r="E572" s="31"/>
      <c r="F572" s="48"/>
      <c r="G572" s="31"/>
      <c r="H572" s="31"/>
      <c r="J572" s="31"/>
    </row>
    <row r="573" spans="1:10" s="32" customFormat="1" ht="12.75" x14ac:dyDescent="0.2">
      <c r="A573" s="30"/>
      <c r="B573" s="38"/>
      <c r="C573" s="31"/>
      <c r="D573" s="31"/>
      <c r="E573" s="31"/>
      <c r="F573" s="48"/>
      <c r="G573" s="31"/>
      <c r="H573" s="31"/>
      <c r="J573" s="31"/>
    </row>
    <row r="574" spans="1:10" s="32" customFormat="1" ht="12.75" x14ac:dyDescent="0.2">
      <c r="A574" s="30"/>
      <c r="B574" s="38"/>
      <c r="C574" s="31"/>
      <c r="D574" s="31"/>
      <c r="E574" s="31"/>
      <c r="F574" s="48"/>
      <c r="G574" s="31"/>
      <c r="H574" s="31"/>
      <c r="J574" s="31"/>
    </row>
    <row r="575" spans="1:10" s="32" customFormat="1" ht="12.75" x14ac:dyDescent="0.2">
      <c r="A575" s="30"/>
      <c r="B575" s="38"/>
      <c r="C575" s="31"/>
      <c r="D575" s="31"/>
      <c r="E575" s="31"/>
      <c r="F575" s="48"/>
      <c r="G575" s="31"/>
      <c r="H575" s="31"/>
      <c r="J575" s="31"/>
    </row>
    <row r="576" spans="1:10" s="32" customFormat="1" ht="12.75" x14ac:dyDescent="0.2">
      <c r="A576" s="30"/>
      <c r="B576" s="38"/>
      <c r="C576" s="31"/>
      <c r="D576" s="31"/>
      <c r="E576" s="31"/>
      <c r="F576" s="48"/>
      <c r="G576" s="31"/>
      <c r="H576" s="31"/>
      <c r="J576" s="31"/>
    </row>
    <row r="577" spans="1:10" s="32" customFormat="1" ht="12.75" x14ac:dyDescent="0.2">
      <c r="A577" s="30"/>
      <c r="B577" s="38"/>
      <c r="C577" s="31"/>
      <c r="D577" s="31"/>
      <c r="E577" s="31"/>
      <c r="F577" s="48"/>
      <c r="G577" s="31"/>
      <c r="H577" s="31"/>
      <c r="J577" s="31"/>
    </row>
    <row r="578" spans="1:10" s="32" customFormat="1" ht="12.75" x14ac:dyDescent="0.2">
      <c r="A578" s="30"/>
      <c r="B578" s="38"/>
      <c r="C578" s="31"/>
      <c r="D578" s="31"/>
      <c r="E578" s="31"/>
      <c r="F578" s="48"/>
      <c r="G578" s="31"/>
      <c r="H578" s="31"/>
      <c r="J578" s="31"/>
    </row>
    <row r="579" spans="1:10" s="32" customFormat="1" ht="12.75" x14ac:dyDescent="0.2">
      <c r="A579" s="30"/>
      <c r="B579" s="38"/>
      <c r="C579" s="31"/>
      <c r="D579" s="31"/>
      <c r="E579" s="31"/>
      <c r="F579" s="48"/>
      <c r="G579" s="31"/>
      <c r="H579" s="31"/>
      <c r="J579" s="31"/>
    </row>
    <row r="580" spans="1:10" s="32" customFormat="1" ht="12.75" x14ac:dyDescent="0.2">
      <c r="A580" s="30"/>
      <c r="B580" s="38"/>
      <c r="C580" s="31"/>
      <c r="D580" s="31"/>
      <c r="E580" s="31"/>
      <c r="F580" s="48"/>
      <c r="G580" s="31"/>
      <c r="H580" s="31"/>
      <c r="J580" s="31"/>
    </row>
    <row r="581" spans="1:10" s="32" customFormat="1" ht="12.75" x14ac:dyDescent="0.2">
      <c r="A581" s="30"/>
      <c r="B581" s="38"/>
      <c r="C581" s="31"/>
      <c r="D581" s="31"/>
      <c r="E581" s="31"/>
      <c r="F581" s="48"/>
      <c r="G581" s="31"/>
      <c r="H581" s="31"/>
      <c r="J581" s="31"/>
    </row>
    <row r="582" spans="1:10" s="32" customFormat="1" ht="12.75" x14ac:dyDescent="0.2">
      <c r="A582" s="30"/>
      <c r="B582" s="38"/>
      <c r="C582" s="31"/>
      <c r="D582" s="31"/>
      <c r="E582" s="31"/>
      <c r="F582" s="48"/>
      <c r="G582" s="31"/>
      <c r="H582" s="31"/>
      <c r="J582" s="31"/>
    </row>
    <row r="583" spans="1:10" s="32" customFormat="1" ht="12.75" x14ac:dyDescent="0.2">
      <c r="A583" s="30"/>
      <c r="B583" s="38"/>
      <c r="C583" s="31"/>
      <c r="D583" s="31"/>
      <c r="E583" s="31"/>
      <c r="F583" s="48"/>
      <c r="G583" s="31"/>
      <c r="H583" s="31"/>
      <c r="J583" s="31"/>
    </row>
    <row r="584" spans="1:10" s="32" customFormat="1" ht="12.75" x14ac:dyDescent="0.2">
      <c r="A584" s="30"/>
      <c r="B584" s="38"/>
      <c r="C584" s="31"/>
      <c r="D584" s="31"/>
      <c r="E584" s="31"/>
      <c r="F584" s="48"/>
      <c r="G584" s="31"/>
      <c r="H584" s="31"/>
      <c r="J584" s="31"/>
    </row>
    <row r="585" spans="1:10" s="32" customFormat="1" ht="12.75" x14ac:dyDescent="0.2">
      <c r="A585" s="30"/>
      <c r="B585" s="38"/>
      <c r="C585" s="31"/>
      <c r="D585" s="31"/>
      <c r="E585" s="31"/>
      <c r="F585" s="48"/>
      <c r="G585" s="31"/>
      <c r="H585" s="31"/>
      <c r="J585" s="31"/>
    </row>
    <row r="586" spans="1:10" s="32" customFormat="1" ht="12.75" x14ac:dyDescent="0.2">
      <c r="A586" s="30"/>
      <c r="B586" s="38"/>
      <c r="C586" s="31"/>
      <c r="D586" s="31"/>
      <c r="E586" s="31"/>
      <c r="F586" s="48"/>
      <c r="G586" s="31"/>
      <c r="H586" s="31"/>
      <c r="J586" s="31"/>
    </row>
    <row r="587" spans="1:10" s="32" customFormat="1" ht="12.75" x14ac:dyDescent="0.2">
      <c r="A587" s="30"/>
      <c r="B587" s="38"/>
      <c r="C587" s="31"/>
      <c r="D587" s="31"/>
      <c r="E587" s="31"/>
      <c r="F587" s="48"/>
      <c r="G587" s="31"/>
      <c r="H587" s="31"/>
      <c r="J587" s="31"/>
    </row>
    <row r="588" spans="1:10" s="32" customFormat="1" ht="12.75" x14ac:dyDescent="0.2">
      <c r="A588" s="30"/>
      <c r="B588" s="38"/>
      <c r="C588" s="31"/>
      <c r="D588" s="31"/>
      <c r="E588" s="31"/>
      <c r="F588" s="48"/>
      <c r="G588" s="31"/>
      <c r="H588" s="31"/>
      <c r="J588" s="31"/>
    </row>
    <row r="589" spans="1:10" s="32" customFormat="1" ht="12.75" x14ac:dyDescent="0.2">
      <c r="A589" s="30"/>
      <c r="B589" s="38"/>
      <c r="C589" s="31"/>
      <c r="D589" s="31"/>
      <c r="E589" s="31"/>
      <c r="F589" s="48"/>
      <c r="G589" s="31"/>
      <c r="H589" s="31"/>
      <c r="J589" s="31"/>
    </row>
    <row r="590" spans="1:10" s="32" customFormat="1" ht="12.75" x14ac:dyDescent="0.2">
      <c r="A590" s="30"/>
      <c r="B590" s="38"/>
      <c r="C590" s="31"/>
      <c r="D590" s="31"/>
      <c r="E590" s="31"/>
      <c r="F590" s="48"/>
      <c r="G590" s="31"/>
      <c r="H590" s="31"/>
      <c r="J590" s="31"/>
    </row>
    <row r="591" spans="1:10" s="32" customFormat="1" ht="12.75" x14ac:dyDescent="0.2">
      <c r="A591" s="30"/>
      <c r="B591" s="38"/>
      <c r="C591" s="31"/>
      <c r="D591" s="31"/>
      <c r="E591" s="31"/>
      <c r="F591" s="48"/>
      <c r="G591" s="31"/>
      <c r="H591" s="31"/>
      <c r="J591" s="31"/>
    </row>
    <row r="592" spans="1:10" s="32" customFormat="1" ht="12.75" x14ac:dyDescent="0.2">
      <c r="A592" s="30"/>
      <c r="B592" s="38"/>
      <c r="C592" s="31"/>
      <c r="D592" s="31"/>
      <c r="E592" s="31"/>
      <c r="F592" s="48"/>
      <c r="G592" s="31"/>
      <c r="H592" s="31"/>
      <c r="J592" s="31"/>
    </row>
    <row r="593" spans="1:10" s="32" customFormat="1" ht="12.75" x14ac:dyDescent="0.2">
      <c r="A593" s="30"/>
      <c r="B593" s="38"/>
      <c r="C593" s="31"/>
      <c r="D593" s="31"/>
      <c r="E593" s="31"/>
      <c r="F593" s="48"/>
      <c r="G593" s="31"/>
      <c r="H593" s="31"/>
      <c r="J593" s="31"/>
    </row>
    <row r="594" spans="1:10" s="32" customFormat="1" ht="12.75" x14ac:dyDescent="0.2">
      <c r="A594" s="30"/>
      <c r="B594" s="38"/>
      <c r="C594" s="31"/>
      <c r="D594" s="31"/>
      <c r="E594" s="31"/>
      <c r="F594" s="48"/>
      <c r="G594" s="31"/>
      <c r="H594" s="31"/>
      <c r="J594" s="31"/>
    </row>
    <row r="595" spans="1:10" s="32" customFormat="1" ht="12.75" x14ac:dyDescent="0.2">
      <c r="A595" s="30"/>
      <c r="B595" s="38"/>
      <c r="C595" s="31"/>
      <c r="D595" s="31"/>
      <c r="E595" s="31"/>
      <c r="F595" s="48"/>
      <c r="G595" s="31"/>
      <c r="H595" s="31"/>
      <c r="J595" s="31"/>
    </row>
    <row r="596" spans="1:10" s="32" customFormat="1" ht="12.75" x14ac:dyDescent="0.2">
      <c r="A596" s="30"/>
      <c r="B596" s="38"/>
      <c r="C596" s="31"/>
      <c r="D596" s="31"/>
      <c r="E596" s="31"/>
      <c r="F596" s="48"/>
      <c r="G596" s="31"/>
      <c r="H596" s="31"/>
      <c r="J596" s="31"/>
    </row>
    <row r="597" spans="1:10" s="32" customFormat="1" ht="12.75" x14ac:dyDescent="0.2">
      <c r="A597" s="30"/>
      <c r="B597" s="38"/>
      <c r="C597" s="31"/>
      <c r="D597" s="31"/>
      <c r="E597" s="31"/>
      <c r="F597" s="48"/>
      <c r="G597" s="31"/>
      <c r="H597" s="31"/>
      <c r="J597" s="31"/>
    </row>
    <row r="598" spans="1:10" s="32" customFormat="1" ht="12.75" x14ac:dyDescent="0.2">
      <c r="A598" s="30"/>
      <c r="B598" s="38"/>
      <c r="C598" s="31"/>
      <c r="D598" s="31"/>
      <c r="E598" s="31"/>
      <c r="F598" s="48"/>
      <c r="G598" s="31"/>
      <c r="H598" s="31"/>
      <c r="J598" s="31"/>
    </row>
    <row r="599" spans="1:10" s="32" customFormat="1" ht="12.75" x14ac:dyDescent="0.2">
      <c r="A599" s="30"/>
      <c r="B599" s="38"/>
      <c r="C599" s="31"/>
      <c r="D599" s="31"/>
      <c r="E599" s="31"/>
      <c r="F599" s="48"/>
      <c r="G599" s="31"/>
      <c r="H599" s="31"/>
      <c r="J599" s="31"/>
    </row>
    <row r="600" spans="1:10" s="32" customFormat="1" ht="12.75" x14ac:dyDescent="0.2">
      <c r="A600" s="30"/>
      <c r="B600" s="38"/>
      <c r="C600" s="31"/>
      <c r="D600" s="31"/>
      <c r="E600" s="31"/>
      <c r="F600" s="48"/>
      <c r="G600" s="31"/>
      <c r="H600" s="31"/>
      <c r="J600" s="31"/>
    </row>
    <row r="601" spans="1:10" s="32" customFormat="1" ht="12.75" x14ac:dyDescent="0.2">
      <c r="A601" s="30"/>
      <c r="B601" s="38"/>
      <c r="C601" s="31"/>
      <c r="D601" s="31"/>
      <c r="E601" s="31"/>
      <c r="F601" s="48"/>
      <c r="G601" s="31"/>
      <c r="H601" s="31"/>
      <c r="J601" s="31"/>
    </row>
    <row r="602" spans="1:10" s="32" customFormat="1" ht="12.75" x14ac:dyDescent="0.2">
      <c r="A602" s="30"/>
      <c r="B602" s="38"/>
      <c r="C602" s="31"/>
      <c r="D602" s="31"/>
      <c r="E602" s="31"/>
      <c r="F602" s="48"/>
      <c r="G602" s="31"/>
      <c r="H602" s="31"/>
      <c r="J602" s="31"/>
    </row>
    <row r="603" spans="1:10" s="32" customFormat="1" ht="12.75" x14ac:dyDescent="0.2">
      <c r="A603" s="30"/>
      <c r="B603" s="38"/>
      <c r="C603" s="31"/>
      <c r="D603" s="31"/>
      <c r="E603" s="31"/>
      <c r="F603" s="48"/>
      <c r="G603" s="31"/>
      <c r="H603" s="31"/>
      <c r="J603" s="31"/>
    </row>
    <row r="604" spans="1:10" s="32" customFormat="1" ht="12.75" x14ac:dyDescent="0.2">
      <c r="A604" s="30"/>
      <c r="B604" s="38"/>
      <c r="C604" s="31"/>
      <c r="D604" s="31"/>
      <c r="E604" s="31"/>
      <c r="F604" s="48"/>
      <c r="G604" s="31"/>
      <c r="H604" s="31"/>
      <c r="J604" s="31"/>
    </row>
    <row r="605" spans="1:10" s="32" customFormat="1" ht="12.75" x14ac:dyDescent="0.2">
      <c r="A605" s="30"/>
      <c r="B605" s="38"/>
      <c r="C605" s="31"/>
      <c r="D605" s="31"/>
      <c r="E605" s="31"/>
      <c r="F605" s="48"/>
      <c r="G605" s="31"/>
      <c r="H605" s="31"/>
      <c r="J605" s="31"/>
    </row>
    <row r="606" spans="1:10" s="32" customFormat="1" ht="12.75" x14ac:dyDescent="0.2">
      <c r="A606" s="30"/>
      <c r="B606" s="38"/>
      <c r="C606" s="31"/>
      <c r="D606" s="31"/>
      <c r="E606" s="31"/>
      <c r="F606" s="48"/>
      <c r="G606" s="31"/>
      <c r="H606" s="31"/>
      <c r="J606" s="31"/>
    </row>
    <row r="607" spans="1:10" s="32" customFormat="1" ht="12.75" x14ac:dyDescent="0.2">
      <c r="A607" s="30"/>
      <c r="B607" s="38"/>
      <c r="C607" s="31"/>
      <c r="D607" s="31"/>
      <c r="E607" s="31"/>
      <c r="F607" s="48"/>
      <c r="G607" s="31"/>
      <c r="H607" s="31"/>
      <c r="J607" s="31"/>
    </row>
    <row r="608" spans="1:10" s="32" customFormat="1" ht="12.75" x14ac:dyDescent="0.2">
      <c r="A608" s="30"/>
      <c r="B608" s="38"/>
      <c r="C608" s="31"/>
      <c r="D608" s="31"/>
      <c r="E608" s="31"/>
      <c r="F608" s="48"/>
      <c r="G608" s="31"/>
      <c r="H608" s="31"/>
      <c r="J608" s="31"/>
    </row>
    <row r="609" spans="1:10" s="32" customFormat="1" ht="12.75" x14ac:dyDescent="0.2">
      <c r="A609" s="30"/>
      <c r="B609" s="38"/>
      <c r="C609" s="31"/>
      <c r="D609" s="31"/>
      <c r="E609" s="31"/>
      <c r="F609" s="48"/>
      <c r="G609" s="31"/>
      <c r="H609" s="31"/>
      <c r="J609" s="31"/>
    </row>
    <row r="610" spans="1:10" s="32" customFormat="1" ht="12.75" x14ac:dyDescent="0.2">
      <c r="A610" s="30"/>
      <c r="B610" s="38"/>
      <c r="C610" s="31"/>
      <c r="D610" s="31"/>
      <c r="E610" s="31"/>
      <c r="F610" s="48"/>
      <c r="G610" s="31"/>
      <c r="H610" s="31"/>
      <c r="J610" s="31"/>
    </row>
    <row r="611" spans="1:10" s="32" customFormat="1" ht="12.75" x14ac:dyDescent="0.2">
      <c r="A611" s="30"/>
      <c r="B611" s="38"/>
      <c r="C611" s="31"/>
      <c r="D611" s="31"/>
      <c r="E611" s="31"/>
      <c r="F611" s="48"/>
      <c r="G611" s="31"/>
      <c r="H611" s="31"/>
      <c r="J611" s="31"/>
    </row>
    <row r="612" spans="1:10" s="32" customFormat="1" ht="12.75" x14ac:dyDescent="0.2">
      <c r="A612" s="30"/>
      <c r="B612" s="38"/>
      <c r="C612" s="31"/>
      <c r="D612" s="31"/>
      <c r="E612" s="31"/>
      <c r="F612" s="48"/>
      <c r="G612" s="31"/>
      <c r="H612" s="31"/>
      <c r="J612" s="31"/>
    </row>
    <row r="613" spans="1:10" s="32" customFormat="1" ht="12.75" x14ac:dyDescent="0.2">
      <c r="A613" s="30"/>
      <c r="B613" s="38"/>
      <c r="C613" s="31"/>
      <c r="D613" s="31"/>
      <c r="E613" s="31"/>
      <c r="F613" s="48"/>
      <c r="G613" s="31"/>
      <c r="H613" s="31"/>
      <c r="J613" s="31"/>
    </row>
    <row r="614" spans="1:10" s="32" customFormat="1" ht="12.75" x14ac:dyDescent="0.2">
      <c r="A614" s="30"/>
      <c r="B614" s="38"/>
      <c r="C614" s="31"/>
      <c r="D614" s="31"/>
      <c r="E614" s="31"/>
      <c r="F614" s="48"/>
      <c r="G614" s="31"/>
      <c r="H614" s="31"/>
      <c r="J614" s="31"/>
    </row>
    <row r="615" spans="1:10" s="32" customFormat="1" ht="12.75" x14ac:dyDescent="0.2">
      <c r="A615" s="30"/>
      <c r="B615" s="38"/>
      <c r="C615" s="31"/>
      <c r="D615" s="31"/>
      <c r="E615" s="31"/>
      <c r="F615" s="48"/>
      <c r="G615" s="31"/>
      <c r="H615" s="31"/>
      <c r="J615" s="31"/>
    </row>
    <row r="616" spans="1:10" s="32" customFormat="1" ht="12.75" x14ac:dyDescent="0.2">
      <c r="A616" s="30"/>
      <c r="B616" s="38"/>
      <c r="C616" s="31"/>
      <c r="D616" s="31"/>
      <c r="E616" s="31"/>
      <c r="F616" s="48"/>
      <c r="G616" s="31"/>
      <c r="H616" s="31"/>
      <c r="J616" s="31"/>
    </row>
    <row r="617" spans="1:10" s="32" customFormat="1" ht="12.75" x14ac:dyDescent="0.2">
      <c r="A617" s="30"/>
      <c r="B617" s="38"/>
      <c r="C617" s="31"/>
      <c r="D617" s="31"/>
      <c r="E617" s="31"/>
      <c r="F617" s="48"/>
      <c r="G617" s="31"/>
      <c r="H617" s="31"/>
      <c r="J617" s="31"/>
    </row>
    <row r="618" spans="1:10" s="32" customFormat="1" ht="12.75" x14ac:dyDescent="0.2">
      <c r="A618" s="30"/>
      <c r="B618" s="38"/>
      <c r="C618" s="31"/>
      <c r="D618" s="31"/>
      <c r="E618" s="31"/>
      <c r="F618" s="48"/>
      <c r="G618" s="31"/>
      <c r="H618" s="31"/>
      <c r="J618" s="31"/>
    </row>
    <row r="619" spans="1:10" s="32" customFormat="1" ht="12.75" x14ac:dyDescent="0.2">
      <c r="A619" s="30"/>
      <c r="B619" s="38"/>
      <c r="C619" s="31"/>
      <c r="D619" s="31"/>
      <c r="E619" s="31"/>
      <c r="F619" s="48"/>
      <c r="G619" s="31"/>
      <c r="H619" s="31"/>
      <c r="J619" s="31"/>
    </row>
    <row r="620" spans="1:10" s="32" customFormat="1" ht="12.75" x14ac:dyDescent="0.2">
      <c r="A620" s="30"/>
      <c r="B620" s="38"/>
      <c r="C620" s="31"/>
      <c r="D620" s="31"/>
      <c r="E620" s="31"/>
      <c r="F620" s="48"/>
      <c r="G620" s="31"/>
      <c r="H620" s="31"/>
      <c r="J620" s="31"/>
    </row>
    <row r="621" spans="1:10" s="32" customFormat="1" ht="12.75" x14ac:dyDescent="0.2">
      <c r="A621" s="30"/>
      <c r="B621" s="38"/>
      <c r="C621" s="31"/>
      <c r="D621" s="31"/>
      <c r="E621" s="31"/>
      <c r="F621" s="48"/>
      <c r="G621" s="31"/>
      <c r="H621" s="31"/>
      <c r="J621" s="31"/>
    </row>
    <row r="622" spans="1:10" s="32" customFormat="1" ht="12.75" x14ac:dyDescent="0.2">
      <c r="A622" s="30"/>
      <c r="B622" s="38"/>
      <c r="C622" s="31"/>
      <c r="D622" s="31"/>
      <c r="E622" s="31"/>
      <c r="F622" s="48"/>
      <c r="G622" s="31"/>
      <c r="H622" s="31"/>
      <c r="J622" s="31"/>
    </row>
    <row r="623" spans="1:10" s="32" customFormat="1" ht="12.75" x14ac:dyDescent="0.2">
      <c r="A623" s="30"/>
      <c r="B623" s="38"/>
      <c r="C623" s="31"/>
      <c r="D623" s="31"/>
      <c r="E623" s="31"/>
      <c r="F623" s="48"/>
      <c r="G623" s="31"/>
      <c r="H623" s="31"/>
      <c r="J623" s="31"/>
    </row>
    <row r="624" spans="1:10" s="32" customFormat="1" ht="12.75" x14ac:dyDescent="0.2">
      <c r="A624" s="30"/>
      <c r="B624" s="38"/>
      <c r="C624" s="31"/>
      <c r="D624" s="31"/>
      <c r="E624" s="31"/>
      <c r="F624" s="48"/>
      <c r="G624" s="31"/>
      <c r="H624" s="31"/>
      <c r="J624" s="31"/>
    </row>
    <row r="625" spans="1:10" s="32" customFormat="1" ht="12.75" x14ac:dyDescent="0.2">
      <c r="A625" s="30"/>
      <c r="B625" s="38"/>
      <c r="C625" s="31"/>
      <c r="D625" s="31"/>
      <c r="E625" s="31"/>
      <c r="F625" s="48"/>
      <c r="G625" s="31"/>
      <c r="H625" s="31"/>
      <c r="J625" s="31"/>
    </row>
    <row r="626" spans="1:10" s="32" customFormat="1" ht="12.75" x14ac:dyDescent="0.2">
      <c r="A626" s="30"/>
      <c r="B626" s="38"/>
      <c r="C626" s="31"/>
      <c r="D626" s="31"/>
      <c r="E626" s="31"/>
      <c r="F626" s="48"/>
      <c r="G626" s="31"/>
      <c r="H626" s="31"/>
      <c r="J626" s="31"/>
    </row>
    <row r="627" spans="1:10" s="32" customFormat="1" ht="12.75" x14ac:dyDescent="0.2">
      <c r="A627" s="30"/>
      <c r="B627" s="38"/>
      <c r="C627" s="31"/>
      <c r="D627" s="31"/>
      <c r="E627" s="31"/>
      <c r="F627" s="48"/>
      <c r="G627" s="31"/>
      <c r="H627" s="31"/>
      <c r="J627" s="31"/>
    </row>
    <row r="628" spans="1:10" s="32" customFormat="1" ht="12.75" x14ac:dyDescent="0.2">
      <c r="A628" s="30"/>
      <c r="B628" s="38"/>
      <c r="C628" s="31"/>
      <c r="D628" s="31"/>
      <c r="E628" s="31"/>
      <c r="F628" s="48"/>
      <c r="G628" s="31"/>
      <c r="H628" s="31"/>
      <c r="J628" s="31"/>
    </row>
    <row r="629" spans="1:10" s="32" customFormat="1" ht="12.75" x14ac:dyDescent="0.2">
      <c r="A629" s="30"/>
      <c r="B629" s="38"/>
      <c r="C629" s="31"/>
      <c r="D629" s="31"/>
      <c r="E629" s="31"/>
      <c r="F629" s="48"/>
      <c r="G629" s="31"/>
      <c r="H629" s="31"/>
      <c r="J629" s="31"/>
    </row>
    <row r="630" spans="1:10" s="32" customFormat="1" ht="12.75" x14ac:dyDescent="0.2">
      <c r="A630" s="30"/>
      <c r="B630" s="38"/>
      <c r="C630" s="31"/>
      <c r="D630" s="31"/>
      <c r="E630" s="31"/>
      <c r="F630" s="48"/>
      <c r="G630" s="31"/>
      <c r="H630" s="31"/>
      <c r="J630" s="31"/>
    </row>
    <row r="631" spans="1:10" s="32" customFormat="1" ht="12.75" x14ac:dyDescent="0.2">
      <c r="A631" s="30"/>
      <c r="B631" s="38"/>
      <c r="C631" s="31"/>
      <c r="D631" s="31"/>
      <c r="E631" s="31"/>
      <c r="F631" s="48"/>
      <c r="G631" s="31"/>
      <c r="H631" s="31"/>
      <c r="J631" s="31"/>
    </row>
    <row r="632" spans="1:10" s="32" customFormat="1" ht="12.75" x14ac:dyDescent="0.2">
      <c r="A632" s="30"/>
      <c r="B632" s="38"/>
      <c r="C632" s="31"/>
      <c r="D632" s="31"/>
      <c r="E632" s="31"/>
      <c r="F632" s="48"/>
      <c r="G632" s="31"/>
      <c r="H632" s="31"/>
      <c r="J632" s="31"/>
    </row>
    <row r="633" spans="1:10" s="32" customFormat="1" ht="12.75" x14ac:dyDescent="0.2">
      <c r="A633" s="30"/>
      <c r="B633" s="38"/>
      <c r="C633" s="31"/>
      <c r="D633" s="31"/>
      <c r="E633" s="31"/>
      <c r="F633" s="48"/>
      <c r="G633" s="31"/>
      <c r="H633" s="31"/>
      <c r="J633" s="31"/>
    </row>
    <row r="634" spans="1:10" s="32" customFormat="1" ht="12.75" x14ac:dyDescent="0.2">
      <c r="A634" s="30"/>
      <c r="B634" s="38"/>
      <c r="C634" s="31"/>
      <c r="D634" s="31"/>
      <c r="E634" s="31"/>
      <c r="F634" s="48"/>
      <c r="G634" s="31"/>
      <c r="H634" s="31"/>
      <c r="J634" s="31"/>
    </row>
    <row r="635" spans="1:10" s="32" customFormat="1" ht="12.75" x14ac:dyDescent="0.2">
      <c r="A635" s="30"/>
      <c r="B635" s="38"/>
      <c r="C635" s="31"/>
      <c r="D635" s="31"/>
      <c r="E635" s="31"/>
      <c r="F635" s="48"/>
      <c r="G635" s="31"/>
      <c r="H635" s="31"/>
      <c r="J635" s="31"/>
    </row>
    <row r="636" spans="1:10" s="32" customFormat="1" ht="12.75" x14ac:dyDescent="0.2">
      <c r="A636" s="30"/>
      <c r="B636" s="38"/>
      <c r="C636" s="31"/>
      <c r="D636" s="31"/>
      <c r="E636" s="31"/>
      <c r="F636" s="48"/>
      <c r="G636" s="31"/>
      <c r="H636" s="31"/>
      <c r="J636" s="31"/>
    </row>
    <row r="637" spans="1:10" s="32" customFormat="1" ht="12.75" x14ac:dyDescent="0.2">
      <c r="A637" s="30"/>
      <c r="B637" s="38"/>
      <c r="C637" s="31"/>
      <c r="D637" s="31"/>
      <c r="E637" s="31"/>
      <c r="F637" s="48"/>
      <c r="G637" s="31"/>
      <c r="H637" s="31"/>
      <c r="J637" s="31"/>
    </row>
    <row r="638" spans="1:10" s="32" customFormat="1" ht="12.75" x14ac:dyDescent="0.2">
      <c r="A638" s="30"/>
      <c r="B638" s="38"/>
      <c r="C638" s="31"/>
      <c r="D638" s="31"/>
      <c r="E638" s="31"/>
      <c r="F638" s="48"/>
      <c r="G638" s="31"/>
      <c r="H638" s="31"/>
      <c r="J638" s="31"/>
    </row>
    <row r="639" spans="1:10" s="32" customFormat="1" ht="12.75" x14ac:dyDescent="0.2">
      <c r="A639" s="30"/>
      <c r="B639" s="38"/>
      <c r="C639" s="31"/>
      <c r="D639" s="31"/>
      <c r="E639" s="31"/>
      <c r="F639" s="48"/>
      <c r="G639" s="31"/>
      <c r="H639" s="31"/>
      <c r="J639" s="31"/>
    </row>
    <row r="640" spans="1:10" s="32" customFormat="1" ht="12.75" x14ac:dyDescent="0.2">
      <c r="A640" s="30"/>
      <c r="B640" s="38"/>
      <c r="C640" s="31"/>
      <c r="D640" s="31"/>
      <c r="E640" s="31"/>
      <c r="F640" s="48"/>
      <c r="G640" s="31"/>
      <c r="H640" s="31"/>
      <c r="J640" s="31"/>
    </row>
    <row r="641" spans="1:10" s="32" customFormat="1" ht="12.75" x14ac:dyDescent="0.2">
      <c r="A641" s="30"/>
      <c r="B641" s="38"/>
      <c r="C641" s="31"/>
      <c r="D641" s="31"/>
      <c r="E641" s="31"/>
      <c r="F641" s="48"/>
      <c r="G641" s="31"/>
      <c r="H641" s="31"/>
      <c r="J641" s="31"/>
    </row>
    <row r="642" spans="1:10" s="32" customFormat="1" ht="12.75" x14ac:dyDescent="0.2">
      <c r="A642" s="30"/>
      <c r="B642" s="38"/>
      <c r="C642" s="31"/>
      <c r="D642" s="31"/>
      <c r="E642" s="31"/>
      <c r="F642" s="48"/>
      <c r="G642" s="31"/>
      <c r="H642" s="31"/>
      <c r="J642" s="31"/>
    </row>
    <row r="643" spans="1:10" s="32" customFormat="1" ht="12.75" x14ac:dyDescent="0.2">
      <c r="A643" s="30"/>
      <c r="B643" s="38"/>
      <c r="C643" s="31"/>
      <c r="D643" s="31"/>
      <c r="E643" s="31"/>
      <c r="F643" s="48"/>
      <c r="G643" s="31"/>
      <c r="H643" s="31"/>
      <c r="J643" s="31"/>
    </row>
    <row r="644" spans="1:10" s="32" customFormat="1" ht="12.75" x14ac:dyDescent="0.2">
      <c r="A644" s="30"/>
      <c r="B644" s="38"/>
      <c r="C644" s="31"/>
      <c r="D644" s="31"/>
      <c r="E644" s="31"/>
      <c r="F644" s="48"/>
      <c r="G644" s="31"/>
      <c r="H644" s="31"/>
      <c r="J644" s="31"/>
    </row>
    <row r="645" spans="1:10" s="32" customFormat="1" ht="12.75" x14ac:dyDescent="0.2">
      <c r="A645" s="30"/>
      <c r="B645" s="38"/>
      <c r="C645" s="31"/>
      <c r="D645" s="31"/>
      <c r="E645" s="31"/>
      <c r="F645" s="48"/>
      <c r="G645" s="31"/>
      <c r="H645" s="31"/>
      <c r="J645" s="31"/>
    </row>
    <row r="646" spans="1:10" s="32" customFormat="1" ht="12.75" x14ac:dyDescent="0.2">
      <c r="A646" s="30"/>
      <c r="B646" s="38"/>
      <c r="C646" s="31"/>
      <c r="D646" s="31"/>
      <c r="E646" s="31"/>
      <c r="F646" s="48"/>
      <c r="G646" s="31"/>
      <c r="H646" s="31"/>
      <c r="J646" s="31"/>
    </row>
    <row r="647" spans="1:10" s="32" customFormat="1" ht="12.75" x14ac:dyDescent="0.2">
      <c r="A647" s="30"/>
      <c r="B647" s="38"/>
      <c r="C647" s="31"/>
      <c r="D647" s="31"/>
      <c r="E647" s="31"/>
      <c r="F647" s="48"/>
      <c r="G647" s="31"/>
      <c r="H647" s="31"/>
      <c r="J647" s="31"/>
    </row>
    <row r="648" spans="1:10" s="32" customFormat="1" ht="12.75" x14ac:dyDescent="0.2">
      <c r="A648" s="30"/>
      <c r="B648" s="38"/>
      <c r="C648" s="31"/>
      <c r="D648" s="31"/>
      <c r="E648" s="31"/>
      <c r="F648" s="48"/>
      <c r="G648" s="31"/>
      <c r="H648" s="31"/>
      <c r="J648" s="31"/>
    </row>
    <row r="649" spans="1:10" s="32" customFormat="1" ht="12.75" x14ac:dyDescent="0.2">
      <c r="A649" s="30"/>
      <c r="B649" s="38"/>
      <c r="C649" s="31"/>
      <c r="D649" s="31"/>
      <c r="E649" s="31"/>
      <c r="F649" s="48"/>
      <c r="G649" s="31"/>
      <c r="H649" s="31"/>
      <c r="J649" s="31"/>
    </row>
    <row r="650" spans="1:10" s="32" customFormat="1" ht="12.75" x14ac:dyDescent="0.2">
      <c r="A650" s="30"/>
      <c r="B650" s="38"/>
      <c r="C650" s="31"/>
      <c r="D650" s="31"/>
      <c r="E650" s="31"/>
      <c r="F650" s="48"/>
      <c r="G650" s="31"/>
      <c r="H650" s="31"/>
      <c r="J650" s="31"/>
    </row>
    <row r="651" spans="1:10" s="32" customFormat="1" ht="12.75" x14ac:dyDescent="0.2">
      <c r="A651" s="30"/>
      <c r="B651" s="38"/>
      <c r="C651" s="31"/>
      <c r="D651" s="31"/>
      <c r="E651" s="31"/>
      <c r="F651" s="48"/>
      <c r="G651" s="31"/>
      <c r="H651" s="31"/>
      <c r="J651" s="31"/>
    </row>
    <row r="652" spans="1:10" s="32" customFormat="1" ht="12.75" x14ac:dyDescent="0.2">
      <c r="A652" s="30"/>
      <c r="B652" s="38"/>
      <c r="C652" s="31"/>
      <c r="D652" s="31"/>
      <c r="E652" s="31"/>
      <c r="F652" s="48"/>
      <c r="G652" s="31"/>
      <c r="H652" s="31"/>
      <c r="J652" s="31"/>
    </row>
    <row r="653" spans="1:10" s="32" customFormat="1" ht="12.75" x14ac:dyDescent="0.2">
      <c r="A653" s="30"/>
      <c r="B653" s="38"/>
      <c r="C653" s="31"/>
      <c r="D653" s="31"/>
      <c r="E653" s="31"/>
      <c r="F653" s="48"/>
      <c r="G653" s="31"/>
      <c r="H653" s="31"/>
      <c r="J653" s="31"/>
    </row>
    <row r="654" spans="1:10" s="32" customFormat="1" ht="12.75" x14ac:dyDescent="0.2">
      <c r="A654" s="30"/>
      <c r="B654" s="38"/>
      <c r="C654" s="31"/>
      <c r="D654" s="31"/>
      <c r="E654" s="31"/>
      <c r="F654" s="48"/>
      <c r="G654" s="31"/>
      <c r="H654" s="31"/>
      <c r="J654" s="31"/>
    </row>
    <row r="655" spans="1:10" s="32" customFormat="1" ht="12.75" x14ac:dyDescent="0.2">
      <c r="A655" s="30"/>
      <c r="B655" s="38"/>
      <c r="C655" s="31"/>
      <c r="D655" s="31"/>
      <c r="E655" s="31"/>
      <c r="F655" s="48"/>
      <c r="G655" s="31"/>
      <c r="H655" s="31"/>
      <c r="J655" s="31"/>
    </row>
    <row r="656" spans="1:10" s="32" customFormat="1" ht="12.75" x14ac:dyDescent="0.2">
      <c r="A656" s="30"/>
      <c r="B656" s="38"/>
      <c r="C656" s="31"/>
      <c r="D656" s="31"/>
      <c r="E656" s="31"/>
      <c r="F656" s="48"/>
      <c r="G656" s="31"/>
      <c r="H656" s="31"/>
      <c r="J656" s="31"/>
    </row>
    <row r="657" spans="1:10" s="32" customFormat="1" ht="12.75" x14ac:dyDescent="0.2">
      <c r="A657" s="30"/>
      <c r="B657" s="38"/>
      <c r="C657" s="31"/>
      <c r="D657" s="31"/>
      <c r="E657" s="31"/>
      <c r="F657" s="48"/>
      <c r="G657" s="31"/>
      <c r="H657" s="31"/>
      <c r="J657" s="31"/>
    </row>
    <row r="658" spans="1:10" s="32" customFormat="1" ht="12.75" x14ac:dyDescent="0.2">
      <c r="A658" s="30"/>
      <c r="B658" s="38"/>
      <c r="C658" s="31"/>
      <c r="D658" s="31"/>
      <c r="E658" s="31"/>
      <c r="F658" s="48"/>
      <c r="G658" s="31"/>
      <c r="H658" s="31"/>
      <c r="J658" s="31"/>
    </row>
    <row r="659" spans="1:10" s="32" customFormat="1" ht="12.75" x14ac:dyDescent="0.2">
      <c r="A659" s="30"/>
      <c r="B659" s="38"/>
      <c r="C659" s="31"/>
      <c r="D659" s="31"/>
      <c r="E659" s="31"/>
      <c r="F659" s="48"/>
      <c r="G659" s="31"/>
      <c r="H659" s="31"/>
      <c r="J659" s="31"/>
    </row>
    <row r="660" spans="1:10" s="32" customFormat="1" ht="12.75" x14ac:dyDescent="0.2">
      <c r="A660" s="30"/>
      <c r="B660" s="38"/>
      <c r="C660" s="31"/>
      <c r="D660" s="31"/>
      <c r="E660" s="31"/>
      <c r="F660" s="48"/>
      <c r="G660" s="31"/>
      <c r="H660" s="31"/>
      <c r="J660" s="31"/>
    </row>
    <row r="661" spans="1:10" s="32" customFormat="1" ht="12.75" x14ac:dyDescent="0.2">
      <c r="A661" s="30"/>
      <c r="B661" s="38"/>
      <c r="C661" s="31"/>
      <c r="D661" s="31"/>
      <c r="E661" s="31"/>
      <c r="F661" s="48"/>
      <c r="G661" s="31"/>
      <c r="H661" s="31"/>
      <c r="J661" s="31"/>
    </row>
    <row r="662" spans="1:10" s="32" customFormat="1" ht="12.75" x14ac:dyDescent="0.2">
      <c r="A662" s="30"/>
      <c r="B662" s="38"/>
      <c r="C662" s="31"/>
      <c r="D662" s="31"/>
      <c r="E662" s="31"/>
      <c r="F662" s="48"/>
      <c r="G662" s="31"/>
      <c r="H662" s="31"/>
      <c r="J662" s="31"/>
    </row>
    <row r="663" spans="1:10" s="32" customFormat="1" ht="12.75" x14ac:dyDescent="0.2">
      <c r="A663" s="30"/>
      <c r="B663" s="38"/>
      <c r="C663" s="31"/>
      <c r="D663" s="31"/>
      <c r="E663" s="31"/>
      <c r="F663" s="48"/>
      <c r="G663" s="31"/>
      <c r="H663" s="31"/>
      <c r="J663" s="31"/>
    </row>
    <row r="664" spans="1:10" s="32" customFormat="1" ht="12.75" x14ac:dyDescent="0.2">
      <c r="A664" s="30"/>
      <c r="B664" s="38"/>
      <c r="C664" s="31"/>
      <c r="D664" s="31"/>
      <c r="E664" s="31"/>
      <c r="F664" s="48"/>
      <c r="G664" s="31"/>
      <c r="H664" s="31"/>
      <c r="J664" s="31"/>
    </row>
    <row r="665" spans="1:10" s="32" customFormat="1" ht="12.75" x14ac:dyDescent="0.2">
      <c r="A665" s="30"/>
      <c r="B665" s="38"/>
      <c r="C665" s="31"/>
      <c r="D665" s="31"/>
      <c r="E665" s="31"/>
      <c r="F665" s="48"/>
      <c r="G665" s="31"/>
      <c r="H665" s="31"/>
      <c r="J665" s="31"/>
    </row>
    <row r="666" spans="1:10" s="32" customFormat="1" ht="12.75" x14ac:dyDescent="0.2">
      <c r="A666" s="30"/>
      <c r="B666" s="38"/>
      <c r="C666" s="31"/>
      <c r="D666" s="31"/>
      <c r="E666" s="31"/>
      <c r="F666" s="48"/>
      <c r="G666" s="31"/>
      <c r="H666" s="31"/>
      <c r="J666" s="31"/>
    </row>
    <row r="667" spans="1:10" s="32" customFormat="1" ht="12.75" x14ac:dyDescent="0.2">
      <c r="A667" s="30"/>
      <c r="B667" s="38"/>
      <c r="C667" s="31"/>
      <c r="D667" s="31"/>
      <c r="E667" s="31"/>
      <c r="F667" s="48"/>
      <c r="G667" s="31"/>
      <c r="H667" s="31"/>
      <c r="J667" s="31"/>
    </row>
    <row r="668" spans="1:10" s="32" customFormat="1" ht="12.75" x14ac:dyDescent="0.2">
      <c r="A668" s="30"/>
      <c r="B668" s="38"/>
      <c r="C668" s="31"/>
      <c r="D668" s="31"/>
      <c r="E668" s="31"/>
      <c r="F668" s="48"/>
      <c r="G668" s="31"/>
      <c r="H668" s="31"/>
      <c r="J668" s="31"/>
    </row>
    <row r="669" spans="1:10" s="32" customFormat="1" ht="12.75" x14ac:dyDescent="0.2">
      <c r="A669" s="30"/>
      <c r="B669" s="38"/>
      <c r="C669" s="31"/>
      <c r="D669" s="31"/>
      <c r="E669" s="31"/>
      <c r="F669" s="48"/>
      <c r="G669" s="31"/>
      <c r="H669" s="31"/>
      <c r="J669" s="31"/>
    </row>
    <row r="670" spans="1:10" s="32" customFormat="1" ht="12.75" x14ac:dyDescent="0.2">
      <c r="A670" s="30"/>
      <c r="B670" s="38"/>
      <c r="C670" s="31"/>
      <c r="D670" s="31"/>
      <c r="E670" s="31"/>
      <c r="F670" s="48"/>
      <c r="G670" s="31"/>
      <c r="H670" s="31"/>
      <c r="J670" s="31"/>
    </row>
    <row r="671" spans="1:10" s="32" customFormat="1" ht="12.75" x14ac:dyDescent="0.2">
      <c r="A671" s="30"/>
      <c r="B671" s="38"/>
      <c r="C671" s="31"/>
      <c r="D671" s="31"/>
      <c r="E671" s="31"/>
      <c r="F671" s="48"/>
      <c r="G671" s="31"/>
      <c r="H671" s="31"/>
      <c r="J671" s="31"/>
    </row>
    <row r="672" spans="1:10" s="32" customFormat="1" ht="12.75" x14ac:dyDescent="0.2">
      <c r="A672" s="30"/>
      <c r="B672" s="38"/>
      <c r="C672" s="31"/>
      <c r="D672" s="31"/>
      <c r="E672" s="31"/>
      <c r="F672" s="48"/>
      <c r="G672" s="31"/>
      <c r="H672" s="31"/>
      <c r="J672" s="31"/>
    </row>
    <row r="673" spans="1:10" s="32" customFormat="1" ht="12.75" x14ac:dyDescent="0.2">
      <c r="A673" s="30"/>
      <c r="B673" s="38"/>
      <c r="C673" s="31"/>
      <c r="D673" s="31"/>
      <c r="E673" s="31"/>
      <c r="F673" s="48"/>
      <c r="G673" s="31"/>
      <c r="H673" s="31"/>
      <c r="J673" s="31"/>
    </row>
    <row r="674" spans="1:10" s="32" customFormat="1" ht="12.75" x14ac:dyDescent="0.2">
      <c r="A674" s="30"/>
      <c r="B674" s="38"/>
      <c r="C674" s="31"/>
      <c r="D674" s="31"/>
      <c r="E674" s="31"/>
      <c r="F674" s="48"/>
      <c r="G674" s="31"/>
      <c r="H674" s="31"/>
      <c r="J674" s="31"/>
    </row>
    <row r="675" spans="1:10" s="32" customFormat="1" ht="12.75" x14ac:dyDescent="0.2">
      <c r="A675" s="30"/>
      <c r="B675" s="38"/>
      <c r="C675" s="31"/>
      <c r="D675" s="31"/>
      <c r="E675" s="31"/>
      <c r="F675" s="48"/>
      <c r="G675" s="31"/>
      <c r="H675" s="31"/>
      <c r="J675" s="31"/>
    </row>
    <row r="676" spans="1:10" s="32" customFormat="1" ht="12.75" x14ac:dyDescent="0.2">
      <c r="A676" s="30"/>
      <c r="B676" s="38"/>
      <c r="C676" s="31"/>
      <c r="D676" s="31"/>
      <c r="E676" s="31"/>
      <c r="F676" s="48"/>
      <c r="G676" s="31"/>
      <c r="H676" s="31"/>
      <c r="J676" s="31"/>
    </row>
    <row r="677" spans="1:10" s="32" customFormat="1" ht="12.75" x14ac:dyDescent="0.2">
      <c r="A677" s="30"/>
      <c r="B677" s="38"/>
      <c r="C677" s="31"/>
      <c r="D677" s="31"/>
      <c r="E677" s="31"/>
      <c r="F677" s="48"/>
      <c r="G677" s="31"/>
      <c r="H677" s="31"/>
      <c r="J677" s="31"/>
    </row>
    <row r="678" spans="1:10" s="32" customFormat="1" ht="12.75" x14ac:dyDescent="0.2">
      <c r="A678" s="30"/>
      <c r="B678" s="38"/>
      <c r="C678" s="31"/>
      <c r="D678" s="31"/>
      <c r="E678" s="31"/>
      <c r="F678" s="48"/>
      <c r="G678" s="31"/>
      <c r="H678" s="31"/>
      <c r="J678" s="31"/>
    </row>
    <row r="679" spans="1:10" s="32" customFormat="1" ht="12.75" x14ac:dyDescent="0.2">
      <c r="A679" s="30"/>
      <c r="B679" s="38"/>
      <c r="C679" s="31"/>
      <c r="D679" s="31"/>
      <c r="E679" s="31"/>
      <c r="F679" s="48"/>
      <c r="G679" s="31"/>
      <c r="H679" s="31"/>
      <c r="J679" s="31"/>
    </row>
    <row r="680" spans="1:10" s="32" customFormat="1" ht="12.75" x14ac:dyDescent="0.2">
      <c r="A680" s="30"/>
      <c r="B680" s="38"/>
      <c r="C680" s="31"/>
      <c r="D680" s="31"/>
      <c r="E680" s="31"/>
      <c r="F680" s="48"/>
      <c r="G680" s="31"/>
      <c r="H680" s="31"/>
      <c r="J680" s="31"/>
    </row>
    <row r="681" spans="1:10" s="32" customFormat="1" ht="12.75" x14ac:dyDescent="0.2">
      <c r="A681" s="30"/>
      <c r="B681" s="38"/>
      <c r="C681" s="31"/>
      <c r="D681" s="31"/>
      <c r="E681" s="31"/>
      <c r="F681" s="48"/>
      <c r="G681" s="31"/>
      <c r="H681" s="31"/>
      <c r="J681" s="31"/>
    </row>
    <row r="682" spans="1:10" s="32" customFormat="1" ht="12.75" x14ac:dyDescent="0.2">
      <c r="A682" s="30"/>
      <c r="B682" s="38"/>
      <c r="C682" s="31"/>
      <c r="D682" s="31"/>
      <c r="E682" s="31"/>
      <c r="F682" s="48"/>
      <c r="G682" s="31"/>
      <c r="H682" s="31"/>
      <c r="J682" s="31"/>
    </row>
    <row r="683" spans="1:10" s="32" customFormat="1" ht="12.75" x14ac:dyDescent="0.2">
      <c r="A683" s="30"/>
      <c r="B683" s="38"/>
      <c r="C683" s="31"/>
      <c r="D683" s="31"/>
      <c r="E683" s="31"/>
      <c r="F683" s="48"/>
      <c r="G683" s="31"/>
      <c r="H683" s="31"/>
      <c r="J683" s="31"/>
    </row>
    <row r="684" spans="1:10" s="32" customFormat="1" ht="12.75" x14ac:dyDescent="0.2">
      <c r="A684" s="30"/>
      <c r="B684" s="38"/>
      <c r="C684" s="31"/>
      <c r="D684" s="31"/>
      <c r="E684" s="31"/>
      <c r="F684" s="48"/>
      <c r="G684" s="31"/>
      <c r="H684" s="31"/>
      <c r="J684" s="31"/>
    </row>
    <row r="685" spans="1:10" s="32" customFormat="1" ht="12.75" x14ac:dyDescent="0.2">
      <c r="A685" s="30"/>
      <c r="B685" s="38"/>
      <c r="C685" s="31"/>
      <c r="D685" s="31"/>
      <c r="E685" s="31"/>
      <c r="F685" s="48"/>
      <c r="G685" s="31"/>
      <c r="H685" s="31"/>
      <c r="J685" s="31"/>
    </row>
    <row r="686" spans="1:10" s="32" customFormat="1" ht="12.75" x14ac:dyDescent="0.2">
      <c r="A686" s="30"/>
      <c r="B686" s="38"/>
      <c r="C686" s="31"/>
      <c r="D686" s="31"/>
      <c r="E686" s="31"/>
      <c r="F686" s="48"/>
      <c r="G686" s="31"/>
      <c r="H686" s="31"/>
      <c r="J686" s="31"/>
    </row>
    <row r="687" spans="1:10" s="32" customFormat="1" ht="12.75" x14ac:dyDescent="0.2">
      <c r="A687" s="30"/>
      <c r="B687" s="38"/>
      <c r="C687" s="31"/>
      <c r="D687" s="31"/>
      <c r="E687" s="31"/>
      <c r="F687" s="48"/>
      <c r="G687" s="31"/>
      <c r="H687" s="31"/>
      <c r="J687" s="31"/>
    </row>
    <row r="688" spans="1:10" s="32" customFormat="1" ht="12.75" x14ac:dyDescent="0.2">
      <c r="A688" s="30"/>
      <c r="B688" s="38"/>
      <c r="C688" s="31"/>
      <c r="D688" s="31"/>
      <c r="E688" s="31"/>
      <c r="F688" s="48"/>
      <c r="G688" s="31"/>
      <c r="H688" s="31"/>
      <c r="J688" s="31"/>
    </row>
    <row r="689" spans="1:10" s="32" customFormat="1" ht="12.75" x14ac:dyDescent="0.2">
      <c r="A689" s="30"/>
      <c r="B689" s="38"/>
      <c r="C689" s="31"/>
      <c r="D689" s="31"/>
      <c r="E689" s="31"/>
      <c r="F689" s="48"/>
      <c r="G689" s="31"/>
      <c r="H689" s="31"/>
      <c r="J689" s="31"/>
    </row>
    <row r="690" spans="1:10" s="32" customFormat="1" ht="12.75" x14ac:dyDescent="0.2">
      <c r="A690" s="30"/>
      <c r="B690" s="38"/>
      <c r="C690" s="31"/>
      <c r="D690" s="31"/>
      <c r="E690" s="31"/>
      <c r="F690" s="48"/>
      <c r="G690" s="31"/>
      <c r="H690" s="31"/>
      <c r="J690" s="31"/>
    </row>
    <row r="691" spans="1:10" s="32" customFormat="1" ht="12.75" x14ac:dyDescent="0.2">
      <c r="A691" s="30"/>
      <c r="B691" s="38"/>
      <c r="C691" s="31"/>
      <c r="D691" s="31"/>
      <c r="E691" s="31"/>
      <c r="F691" s="48"/>
      <c r="G691" s="31"/>
      <c r="H691" s="31"/>
      <c r="J691" s="31"/>
    </row>
    <row r="692" spans="1:10" s="32" customFormat="1" ht="12.75" x14ac:dyDescent="0.2">
      <c r="A692" s="30"/>
      <c r="B692" s="38"/>
      <c r="C692" s="31"/>
      <c r="D692" s="31"/>
      <c r="E692" s="31"/>
      <c r="F692" s="48"/>
      <c r="G692" s="31"/>
      <c r="H692" s="31"/>
      <c r="J692" s="31"/>
    </row>
    <row r="693" spans="1:10" s="32" customFormat="1" ht="12.75" x14ac:dyDescent="0.2">
      <c r="A693" s="30"/>
      <c r="B693" s="38"/>
      <c r="C693" s="31"/>
      <c r="D693" s="31"/>
      <c r="E693" s="31"/>
      <c r="F693" s="48"/>
      <c r="G693" s="31"/>
      <c r="H693" s="31"/>
      <c r="J693" s="31"/>
    </row>
    <row r="694" spans="1:10" s="32" customFormat="1" ht="12.75" x14ac:dyDescent="0.2">
      <c r="A694" s="30"/>
      <c r="B694" s="38"/>
      <c r="C694" s="31"/>
      <c r="D694" s="31"/>
      <c r="E694" s="31"/>
      <c r="F694" s="48"/>
      <c r="G694" s="31"/>
      <c r="H694" s="31"/>
      <c r="J694" s="31"/>
    </row>
    <row r="695" spans="1:10" s="32" customFormat="1" ht="12.75" x14ac:dyDescent="0.2">
      <c r="A695" s="30"/>
      <c r="B695" s="38"/>
      <c r="C695" s="31"/>
      <c r="D695" s="31"/>
      <c r="E695" s="31"/>
      <c r="F695" s="48"/>
      <c r="G695" s="31"/>
      <c r="H695" s="31"/>
      <c r="J695" s="31"/>
    </row>
    <row r="696" spans="1:10" s="32" customFormat="1" ht="12.75" x14ac:dyDescent="0.2">
      <c r="A696" s="30"/>
      <c r="B696" s="38"/>
      <c r="C696" s="31"/>
      <c r="D696" s="31"/>
      <c r="E696" s="31"/>
      <c r="F696" s="48"/>
      <c r="G696" s="31"/>
      <c r="H696" s="31"/>
      <c r="J696" s="31"/>
    </row>
    <row r="697" spans="1:10" s="32" customFormat="1" ht="12.75" x14ac:dyDescent="0.2">
      <c r="A697" s="30"/>
      <c r="B697" s="38"/>
      <c r="C697" s="31"/>
      <c r="D697" s="31"/>
      <c r="E697" s="31"/>
      <c r="F697" s="48"/>
      <c r="G697" s="31"/>
      <c r="H697" s="31"/>
      <c r="J697" s="31"/>
    </row>
    <row r="698" spans="1:10" s="32" customFormat="1" ht="12.75" x14ac:dyDescent="0.2">
      <c r="A698" s="30"/>
      <c r="B698" s="38"/>
      <c r="C698" s="31"/>
      <c r="D698" s="31"/>
      <c r="E698" s="31"/>
      <c r="F698" s="48"/>
      <c r="G698" s="31"/>
      <c r="H698" s="31"/>
      <c r="J698" s="31"/>
    </row>
    <row r="699" spans="1:10" s="32" customFormat="1" ht="12.75" x14ac:dyDescent="0.2">
      <c r="A699" s="30"/>
      <c r="B699" s="38"/>
      <c r="C699" s="31"/>
      <c r="D699" s="31"/>
      <c r="E699" s="31"/>
      <c r="F699" s="48"/>
      <c r="G699" s="31"/>
      <c r="H699" s="31"/>
      <c r="J699" s="31"/>
    </row>
    <row r="700" spans="1:10" s="32" customFormat="1" ht="12.75" x14ac:dyDescent="0.2">
      <c r="A700" s="30"/>
      <c r="B700" s="38"/>
      <c r="C700" s="31"/>
      <c r="D700" s="31"/>
      <c r="E700" s="31"/>
      <c r="F700" s="48"/>
      <c r="G700" s="31"/>
      <c r="H700" s="31"/>
      <c r="J700" s="31"/>
    </row>
    <row r="701" spans="1:10" s="32" customFormat="1" ht="12.75" x14ac:dyDescent="0.2">
      <c r="A701" s="30"/>
      <c r="B701" s="38"/>
      <c r="C701" s="31"/>
      <c r="D701" s="31"/>
      <c r="E701" s="31"/>
      <c r="F701" s="48"/>
      <c r="G701" s="31"/>
      <c r="H701" s="31"/>
      <c r="J701" s="31"/>
    </row>
    <row r="702" spans="1:10" s="32" customFormat="1" ht="12.75" x14ac:dyDescent="0.2">
      <c r="A702" s="30"/>
      <c r="B702" s="38"/>
      <c r="C702" s="31"/>
      <c r="D702" s="31"/>
      <c r="E702" s="31"/>
      <c r="F702" s="48"/>
      <c r="G702" s="31"/>
      <c r="H702" s="31"/>
      <c r="J702" s="31"/>
    </row>
    <row r="703" spans="1:10" s="32" customFormat="1" ht="12.75" x14ac:dyDescent="0.2">
      <c r="A703" s="30"/>
      <c r="B703" s="38"/>
      <c r="C703" s="31"/>
      <c r="D703" s="31"/>
      <c r="E703" s="31"/>
      <c r="F703" s="48"/>
      <c r="G703" s="31"/>
      <c r="H703" s="31"/>
      <c r="J703" s="31"/>
    </row>
    <row r="704" spans="1:10" s="32" customFormat="1" ht="12.75" x14ac:dyDescent="0.2">
      <c r="A704" s="30"/>
      <c r="B704" s="38"/>
      <c r="C704" s="31"/>
      <c r="D704" s="31"/>
      <c r="E704" s="31"/>
      <c r="F704" s="48"/>
      <c r="G704" s="31"/>
      <c r="H704" s="31"/>
      <c r="J704" s="31"/>
    </row>
    <row r="705" spans="1:10" s="32" customFormat="1" ht="12.75" x14ac:dyDescent="0.2">
      <c r="A705" s="30"/>
      <c r="B705" s="38"/>
      <c r="C705" s="31"/>
      <c r="D705" s="31"/>
      <c r="E705" s="31"/>
      <c r="F705" s="48"/>
      <c r="G705" s="31"/>
      <c r="H705" s="31"/>
      <c r="J705" s="31"/>
    </row>
    <row r="706" spans="1:10" s="32" customFormat="1" ht="12.75" x14ac:dyDescent="0.2">
      <c r="A706" s="30"/>
      <c r="B706" s="38"/>
      <c r="C706" s="31"/>
      <c r="D706" s="31"/>
      <c r="E706" s="31"/>
      <c r="F706" s="48"/>
      <c r="G706" s="31"/>
      <c r="H706" s="31"/>
      <c r="J706" s="31"/>
    </row>
    <row r="707" spans="1:10" s="32" customFormat="1" ht="12.75" x14ac:dyDescent="0.2">
      <c r="A707" s="30"/>
      <c r="B707" s="38"/>
      <c r="C707" s="31"/>
      <c r="D707" s="31"/>
      <c r="E707" s="31"/>
      <c r="F707" s="48"/>
      <c r="G707" s="31"/>
      <c r="H707" s="31"/>
      <c r="J707" s="31"/>
    </row>
    <row r="708" spans="1:10" s="32" customFormat="1" ht="12.75" x14ac:dyDescent="0.2">
      <c r="A708" s="30"/>
      <c r="B708" s="38"/>
      <c r="C708" s="31"/>
      <c r="D708" s="31"/>
      <c r="E708" s="31"/>
      <c r="F708" s="48"/>
      <c r="G708" s="31"/>
      <c r="H708" s="31"/>
      <c r="J708" s="31"/>
    </row>
    <row r="709" spans="1:10" s="32" customFormat="1" ht="12.75" x14ac:dyDescent="0.2">
      <c r="A709" s="30"/>
      <c r="B709" s="38"/>
      <c r="C709" s="31"/>
      <c r="D709" s="31"/>
      <c r="E709" s="31"/>
      <c r="F709" s="48"/>
      <c r="G709" s="31"/>
      <c r="H709" s="31"/>
      <c r="J709" s="31"/>
    </row>
    <row r="710" spans="1:10" s="32" customFormat="1" ht="12.75" x14ac:dyDescent="0.2">
      <c r="A710" s="30"/>
      <c r="B710" s="38"/>
      <c r="C710" s="31"/>
      <c r="D710" s="31"/>
      <c r="E710" s="31"/>
      <c r="F710" s="48"/>
      <c r="G710" s="31"/>
      <c r="H710" s="31"/>
      <c r="J710" s="31"/>
    </row>
    <row r="711" spans="1:10" s="32" customFormat="1" ht="12.75" x14ac:dyDescent="0.2">
      <c r="A711" s="30"/>
      <c r="B711" s="38"/>
      <c r="C711" s="31"/>
      <c r="D711" s="31"/>
      <c r="E711" s="31"/>
      <c r="F711" s="48"/>
      <c r="G711" s="31"/>
      <c r="H711" s="31"/>
      <c r="J711" s="31"/>
    </row>
    <row r="712" spans="1:10" s="32" customFormat="1" ht="12.75" x14ac:dyDescent="0.2">
      <c r="A712" s="30"/>
      <c r="B712" s="38"/>
      <c r="C712" s="31"/>
      <c r="D712" s="31"/>
      <c r="E712" s="31"/>
      <c r="F712" s="48"/>
      <c r="G712" s="31"/>
      <c r="H712" s="31"/>
      <c r="J712" s="31"/>
    </row>
    <row r="713" spans="1:10" s="32" customFormat="1" ht="12.75" x14ac:dyDescent="0.2">
      <c r="A713" s="30"/>
      <c r="B713" s="38"/>
      <c r="C713" s="31"/>
      <c r="D713" s="31"/>
      <c r="E713" s="31"/>
      <c r="F713" s="48"/>
      <c r="G713" s="31"/>
      <c r="H713" s="31"/>
      <c r="J713" s="31"/>
    </row>
    <row r="714" spans="1:10" s="32" customFormat="1" ht="12.75" x14ac:dyDescent="0.2">
      <c r="A714" s="30"/>
      <c r="B714" s="38"/>
      <c r="C714" s="31"/>
      <c r="D714" s="31"/>
      <c r="E714" s="31"/>
      <c r="F714" s="48"/>
      <c r="G714" s="31"/>
      <c r="H714" s="31"/>
      <c r="J714" s="31"/>
    </row>
    <row r="715" spans="1:10" s="32" customFormat="1" ht="12.75" x14ac:dyDescent="0.2">
      <c r="A715" s="30"/>
      <c r="B715" s="38"/>
      <c r="C715" s="31"/>
      <c r="D715" s="31"/>
      <c r="E715" s="31"/>
      <c r="F715" s="48"/>
      <c r="G715" s="31"/>
      <c r="H715" s="31"/>
      <c r="J715" s="31"/>
    </row>
    <row r="716" spans="1:10" s="32" customFormat="1" ht="12.75" x14ac:dyDescent="0.2">
      <c r="A716" s="30"/>
      <c r="B716" s="38"/>
      <c r="C716" s="31"/>
      <c r="D716" s="31"/>
      <c r="E716" s="31"/>
      <c r="F716" s="48"/>
      <c r="G716" s="31"/>
      <c r="H716" s="31"/>
      <c r="J716" s="31"/>
    </row>
    <row r="717" spans="1:10" s="32" customFormat="1" ht="12.75" x14ac:dyDescent="0.2">
      <c r="A717" s="30"/>
      <c r="B717" s="38"/>
      <c r="C717" s="31"/>
      <c r="D717" s="31"/>
      <c r="E717" s="31"/>
      <c r="F717" s="48"/>
      <c r="G717" s="31"/>
      <c r="H717" s="31"/>
      <c r="J717" s="31"/>
    </row>
    <row r="718" spans="1:10" s="32" customFormat="1" ht="12.75" x14ac:dyDescent="0.2">
      <c r="A718" s="30"/>
      <c r="B718" s="38"/>
      <c r="C718" s="31"/>
      <c r="D718" s="31"/>
      <c r="E718" s="31"/>
      <c r="F718" s="48"/>
      <c r="G718" s="31"/>
      <c r="H718" s="31"/>
      <c r="J718" s="31"/>
    </row>
    <row r="719" spans="1:10" s="32" customFormat="1" ht="12.75" x14ac:dyDescent="0.2">
      <c r="A719" s="30"/>
      <c r="B719" s="38"/>
      <c r="C719" s="31"/>
      <c r="D719" s="31"/>
      <c r="E719" s="31"/>
      <c r="F719" s="48"/>
      <c r="G719" s="31"/>
      <c r="H719" s="31"/>
      <c r="J719" s="31"/>
    </row>
    <row r="720" spans="1:10" s="32" customFormat="1" ht="12.75" x14ac:dyDescent="0.2">
      <c r="A720" s="30"/>
      <c r="B720" s="38"/>
      <c r="C720" s="31"/>
      <c r="D720" s="31"/>
      <c r="E720" s="31"/>
      <c r="F720" s="48"/>
      <c r="G720" s="31"/>
      <c r="H720" s="31"/>
      <c r="J720" s="31"/>
    </row>
    <row r="721" spans="1:15" s="32" customFormat="1" ht="12.75" x14ac:dyDescent="0.2">
      <c r="A721" s="30"/>
      <c r="B721" s="38"/>
      <c r="C721" s="31"/>
      <c r="D721" s="31"/>
      <c r="E721" s="31"/>
      <c r="F721" s="48"/>
      <c r="G721" s="31"/>
      <c r="H721" s="31"/>
      <c r="J721" s="31"/>
    </row>
    <row r="722" spans="1:15" s="32" customFormat="1" ht="12.75" x14ac:dyDescent="0.2">
      <c r="A722" s="30"/>
      <c r="B722" s="38"/>
      <c r="C722" s="31"/>
      <c r="D722" s="31"/>
      <c r="E722" s="31"/>
      <c r="F722" s="48"/>
      <c r="G722" s="31"/>
      <c r="H722" s="31"/>
      <c r="J722" s="31"/>
    </row>
    <row r="723" spans="1:15" s="32" customFormat="1" ht="12.75" x14ac:dyDescent="0.2">
      <c r="A723" s="30"/>
      <c r="B723" s="38"/>
      <c r="C723" s="31"/>
      <c r="D723" s="31"/>
      <c r="E723" s="31"/>
      <c r="F723" s="48"/>
      <c r="G723" s="31"/>
      <c r="H723" s="31"/>
      <c r="J723" s="31"/>
    </row>
    <row r="724" spans="1:15" s="32" customFormat="1" ht="12.75" x14ac:dyDescent="0.2">
      <c r="A724" s="30"/>
      <c r="B724" s="38"/>
      <c r="C724" s="31"/>
      <c r="D724" s="31"/>
      <c r="E724" s="31"/>
      <c r="F724" s="48"/>
      <c r="G724" s="31"/>
      <c r="H724" s="31"/>
      <c r="J724" s="31"/>
    </row>
    <row r="725" spans="1:15" s="32" customFormat="1" ht="12.75" x14ac:dyDescent="0.2">
      <c r="A725" s="30"/>
      <c r="B725" s="38"/>
      <c r="C725" s="31"/>
      <c r="D725" s="31"/>
      <c r="E725" s="31"/>
      <c r="F725" s="48"/>
      <c r="G725" s="31"/>
      <c r="H725" s="31"/>
      <c r="J725" s="31"/>
    </row>
    <row r="726" spans="1:15" s="32" customFormat="1" ht="12.75" x14ac:dyDescent="0.2">
      <c r="A726" s="30"/>
      <c r="B726" s="38"/>
      <c r="C726" s="31"/>
      <c r="D726" s="31"/>
      <c r="E726" s="31"/>
      <c r="F726" s="48"/>
      <c r="G726" s="31"/>
      <c r="H726" s="31"/>
      <c r="J726" s="31"/>
    </row>
    <row r="727" spans="1:15" x14ac:dyDescent="0.25">
      <c r="A727" s="30"/>
      <c r="B727" s="38"/>
      <c r="C727" s="31"/>
      <c r="D727" s="31"/>
      <c r="E727" s="31"/>
      <c r="F727" s="48"/>
      <c r="G727" s="31"/>
      <c r="H727" s="31"/>
      <c r="I727" s="32"/>
      <c r="J727" s="31"/>
      <c r="O727" s="26"/>
    </row>
    <row r="728" spans="1:15" x14ac:dyDescent="0.25">
      <c r="A728" s="30"/>
      <c r="B728" s="38"/>
      <c r="C728" s="31"/>
      <c r="D728" s="31"/>
      <c r="E728" s="31"/>
      <c r="F728" s="48"/>
      <c r="G728" s="31"/>
      <c r="H728" s="31"/>
      <c r="I728" s="32"/>
      <c r="J728" s="31"/>
      <c r="O728" s="26"/>
    </row>
    <row r="729" spans="1:15" x14ac:dyDescent="0.25">
      <c r="A729" s="30"/>
      <c r="B729" s="38"/>
      <c r="C729" s="31"/>
      <c r="D729" s="31"/>
      <c r="E729" s="31"/>
      <c r="F729" s="48"/>
      <c r="G729" s="31"/>
      <c r="H729" s="31"/>
      <c r="I729" s="32"/>
      <c r="J729" s="31"/>
      <c r="O729" s="26"/>
    </row>
    <row r="730" spans="1:15" x14ac:dyDescent="0.25">
      <c r="A730" s="30"/>
      <c r="B730" s="38"/>
      <c r="C730" s="31"/>
      <c r="D730" s="31"/>
      <c r="E730" s="31"/>
      <c r="F730" s="48"/>
      <c r="G730" s="31"/>
      <c r="H730" s="31"/>
      <c r="I730" s="32"/>
      <c r="J730" s="31"/>
      <c r="O730" s="26"/>
    </row>
    <row r="731" spans="1:15" x14ac:dyDescent="0.25">
      <c r="A731" s="30"/>
      <c r="B731" s="38"/>
      <c r="C731" s="31"/>
      <c r="D731" s="31"/>
      <c r="E731" s="31"/>
      <c r="F731" s="48"/>
      <c r="G731" s="31"/>
      <c r="H731" s="31"/>
      <c r="I731" s="32"/>
      <c r="J731" s="31"/>
      <c r="O731" s="26"/>
    </row>
    <row r="732" spans="1:15" x14ac:dyDescent="0.25">
      <c r="A732" s="30"/>
      <c r="B732" s="38"/>
      <c r="C732" s="31"/>
      <c r="D732" s="31"/>
      <c r="E732" s="31"/>
      <c r="F732" s="48"/>
      <c r="G732" s="31"/>
      <c r="H732" s="31"/>
      <c r="I732" s="32"/>
      <c r="J732" s="31"/>
      <c r="O732" s="26"/>
    </row>
    <row r="733" spans="1:15" x14ac:dyDescent="0.25">
      <c r="A733" s="30"/>
      <c r="B733" s="38"/>
      <c r="C733" s="31"/>
      <c r="D733" s="31"/>
      <c r="E733" s="31"/>
      <c r="F733" s="48"/>
      <c r="G733" s="31"/>
      <c r="H733" s="31"/>
      <c r="I733" s="32"/>
      <c r="J733" s="31"/>
      <c r="O733" s="26"/>
    </row>
    <row r="734" spans="1:15" x14ac:dyDescent="0.25">
      <c r="A734" s="30"/>
      <c r="B734" s="38"/>
      <c r="C734" s="31"/>
      <c r="D734" s="31"/>
      <c r="E734" s="31"/>
      <c r="F734" s="48"/>
      <c r="G734" s="31"/>
      <c r="H734" s="31"/>
      <c r="I734" s="32"/>
      <c r="J734" s="31"/>
      <c r="O734" s="26"/>
    </row>
    <row r="735" spans="1:15" x14ac:dyDescent="0.25">
      <c r="A735" s="30"/>
      <c r="B735" s="38"/>
      <c r="C735" s="31"/>
      <c r="D735" s="31"/>
      <c r="E735" s="31"/>
      <c r="F735" s="48"/>
      <c r="G735" s="31"/>
      <c r="H735" s="31"/>
      <c r="I735" s="32"/>
      <c r="J735" s="31"/>
      <c r="O735" s="26"/>
    </row>
    <row r="736" spans="1:15" x14ac:dyDescent="0.25">
      <c r="A736" s="30"/>
      <c r="B736" s="38"/>
      <c r="C736" s="31"/>
      <c r="D736" s="31"/>
      <c r="E736" s="31"/>
      <c r="F736" s="48"/>
      <c r="G736" s="31"/>
      <c r="H736" s="31"/>
      <c r="I736" s="32"/>
      <c r="J736" s="31"/>
      <c r="O736" s="26"/>
    </row>
    <row r="737" spans="1:15" x14ac:dyDescent="0.25">
      <c r="A737" s="30"/>
      <c r="B737" s="38"/>
      <c r="C737" s="31"/>
      <c r="D737" s="31"/>
      <c r="E737" s="31"/>
      <c r="F737" s="48"/>
      <c r="G737" s="31"/>
      <c r="H737" s="31"/>
      <c r="I737" s="32"/>
      <c r="J737" s="31"/>
      <c r="O737" s="26"/>
    </row>
    <row r="738" spans="1:15" x14ac:dyDescent="0.25">
      <c r="A738" s="30"/>
      <c r="B738" s="38"/>
      <c r="C738" s="31"/>
      <c r="D738" s="31"/>
      <c r="E738" s="31"/>
      <c r="F738" s="48"/>
      <c r="G738" s="31"/>
      <c r="H738" s="31"/>
      <c r="I738" s="32"/>
      <c r="J738" s="31"/>
      <c r="O738" s="26"/>
    </row>
    <row r="739" spans="1:15" x14ac:dyDescent="0.25">
      <c r="A739" s="30"/>
      <c r="B739" s="38"/>
      <c r="C739" s="31"/>
      <c r="D739" s="31"/>
      <c r="E739" s="31"/>
      <c r="F739" s="48"/>
      <c r="G739" s="31"/>
      <c r="H739" s="31"/>
      <c r="I739" s="32"/>
      <c r="J739" s="31"/>
      <c r="O739" s="26"/>
    </row>
    <row r="740" spans="1:15" x14ac:dyDescent="0.25">
      <c r="A740" s="30"/>
      <c r="B740" s="38"/>
      <c r="C740" s="31"/>
      <c r="D740" s="31"/>
      <c r="E740" s="31"/>
      <c r="F740" s="48"/>
      <c r="G740" s="31"/>
      <c r="H740" s="31"/>
      <c r="I740" s="32"/>
      <c r="J740" s="31"/>
      <c r="O740" s="26"/>
    </row>
    <row r="741" spans="1:15" x14ac:dyDescent="0.25">
      <c r="A741" s="30"/>
      <c r="B741" s="38"/>
      <c r="C741" s="31"/>
      <c r="D741" s="31"/>
      <c r="E741" s="31"/>
      <c r="F741" s="48"/>
      <c r="G741" s="31"/>
      <c r="H741" s="31"/>
      <c r="I741" s="32"/>
      <c r="J741" s="31"/>
      <c r="O741" s="26"/>
    </row>
    <row r="742" spans="1:15" x14ac:dyDescent="0.25">
      <c r="A742" s="30"/>
      <c r="B742" s="38"/>
      <c r="C742" s="31"/>
      <c r="D742" s="31"/>
      <c r="E742" s="31"/>
      <c r="F742" s="48"/>
      <c r="G742" s="31"/>
      <c r="H742" s="31"/>
      <c r="I742" s="32"/>
      <c r="J742" s="31"/>
      <c r="O742" s="26"/>
    </row>
    <row r="743" spans="1:15" x14ac:dyDescent="0.25">
      <c r="A743" s="30"/>
      <c r="B743" s="38"/>
      <c r="C743" s="31"/>
      <c r="D743" s="31"/>
      <c r="E743" s="31"/>
      <c r="F743" s="48"/>
      <c r="G743" s="31"/>
      <c r="H743" s="31"/>
      <c r="I743" s="32"/>
      <c r="J743" s="31"/>
      <c r="O743" s="26"/>
    </row>
    <row r="744" spans="1:15" x14ac:dyDescent="0.25">
      <c r="A744" s="30"/>
      <c r="B744" s="38"/>
      <c r="C744" s="31"/>
      <c r="D744" s="31"/>
      <c r="E744" s="31"/>
      <c r="F744" s="48"/>
      <c r="G744" s="31"/>
      <c r="H744" s="31"/>
      <c r="I744" s="32"/>
      <c r="J744" s="31"/>
      <c r="O744" s="26"/>
    </row>
    <row r="745" spans="1:15" x14ac:dyDescent="0.25">
      <c r="A745" s="30"/>
      <c r="B745" s="38"/>
      <c r="C745" s="31"/>
      <c r="D745" s="31"/>
      <c r="E745" s="31"/>
      <c r="F745" s="48"/>
      <c r="G745" s="31"/>
      <c r="H745" s="31"/>
      <c r="I745" s="32"/>
      <c r="J745" s="31"/>
      <c r="O745" s="26"/>
    </row>
    <row r="746" spans="1:15" x14ac:dyDescent="0.25">
      <c r="A746" s="30"/>
      <c r="B746" s="38"/>
      <c r="C746" s="31"/>
      <c r="D746" s="31"/>
      <c r="E746" s="31"/>
      <c r="F746" s="48"/>
      <c r="G746" s="31"/>
      <c r="H746" s="31"/>
      <c r="I746" s="32"/>
      <c r="J746" s="31"/>
      <c r="O746" s="26"/>
    </row>
    <row r="747" spans="1:15" x14ac:dyDescent="0.25">
      <c r="A747" s="30"/>
      <c r="B747" s="38"/>
      <c r="C747" s="31"/>
      <c r="D747" s="31"/>
      <c r="E747" s="31"/>
      <c r="F747" s="48"/>
      <c r="G747" s="31"/>
      <c r="H747" s="31"/>
      <c r="I747" s="32"/>
      <c r="J747" s="31"/>
      <c r="O747" s="26"/>
    </row>
    <row r="748" spans="1:15" x14ac:dyDescent="0.25">
      <c r="A748" s="30"/>
      <c r="B748" s="38"/>
      <c r="C748" s="31"/>
      <c r="D748" s="31"/>
      <c r="E748" s="31"/>
      <c r="F748" s="48"/>
      <c r="G748" s="31"/>
      <c r="H748" s="31"/>
      <c r="I748" s="32"/>
      <c r="J748" s="31"/>
      <c r="O748" s="26"/>
    </row>
    <row r="749" spans="1:15" x14ac:dyDescent="0.25">
      <c r="A749" s="30"/>
      <c r="B749" s="38"/>
      <c r="C749" s="31"/>
      <c r="D749" s="31"/>
      <c r="E749" s="31"/>
      <c r="F749" s="48"/>
      <c r="G749" s="31"/>
      <c r="H749" s="31"/>
      <c r="I749" s="32"/>
      <c r="J749" s="31"/>
      <c r="O749" s="26"/>
    </row>
    <row r="750" spans="1:15" x14ac:dyDescent="0.25">
      <c r="A750" s="30"/>
      <c r="B750" s="38"/>
      <c r="C750" s="31"/>
      <c r="D750" s="31"/>
      <c r="E750" s="31"/>
      <c r="F750" s="48"/>
      <c r="G750" s="31"/>
      <c r="H750" s="31"/>
      <c r="I750" s="32"/>
      <c r="J750" s="31"/>
      <c r="O750" s="26"/>
    </row>
    <row r="751" spans="1:15" x14ac:dyDescent="0.25">
      <c r="A751" s="30"/>
      <c r="B751" s="38"/>
      <c r="C751" s="31"/>
      <c r="D751" s="31"/>
      <c r="E751" s="31"/>
      <c r="F751" s="48"/>
      <c r="G751" s="31"/>
      <c r="H751" s="31"/>
      <c r="I751" s="32"/>
      <c r="J751" s="31"/>
      <c r="O751" s="26"/>
    </row>
    <row r="752" spans="1:15" x14ac:dyDescent="0.25">
      <c r="A752" s="30"/>
      <c r="B752" s="38"/>
      <c r="C752" s="31"/>
      <c r="D752" s="31"/>
      <c r="E752" s="31"/>
      <c r="F752" s="48"/>
      <c r="G752" s="31"/>
      <c r="H752" s="31"/>
      <c r="I752" s="32"/>
      <c r="J752" s="31"/>
      <c r="O752" s="26"/>
    </row>
    <row r="753" spans="1:15" x14ac:dyDescent="0.25">
      <c r="A753" s="30"/>
      <c r="B753" s="38"/>
      <c r="C753" s="31"/>
      <c r="D753" s="31"/>
      <c r="E753" s="31"/>
      <c r="F753" s="48"/>
      <c r="G753" s="31"/>
      <c r="H753" s="31"/>
      <c r="I753" s="32"/>
      <c r="J753" s="31"/>
      <c r="O753" s="26"/>
    </row>
    <row r="754" spans="1:15" x14ac:dyDescent="0.25">
      <c r="A754" s="30"/>
      <c r="B754" s="38"/>
      <c r="C754" s="31"/>
      <c r="D754" s="31"/>
      <c r="E754" s="31"/>
      <c r="F754" s="48"/>
      <c r="G754" s="31"/>
      <c r="H754" s="31"/>
      <c r="I754" s="32"/>
      <c r="J754" s="31"/>
      <c r="O754" s="26"/>
    </row>
    <row r="755" spans="1:15" x14ac:dyDescent="0.25">
      <c r="A755" s="30"/>
      <c r="B755" s="38"/>
      <c r="C755" s="31"/>
      <c r="D755" s="31"/>
      <c r="E755" s="31"/>
      <c r="F755" s="48"/>
      <c r="G755" s="31"/>
      <c r="H755" s="31"/>
      <c r="I755" s="32"/>
      <c r="J755" s="31"/>
      <c r="O755" s="26"/>
    </row>
    <row r="756" spans="1:15" x14ac:dyDescent="0.25">
      <c r="A756" s="30"/>
      <c r="B756" s="38"/>
      <c r="C756" s="31"/>
      <c r="D756" s="31"/>
      <c r="E756" s="31"/>
      <c r="F756" s="48"/>
      <c r="G756" s="31"/>
      <c r="H756" s="31"/>
      <c r="I756" s="32"/>
      <c r="J756" s="31"/>
      <c r="O756" s="26"/>
    </row>
    <row r="757" spans="1:15" x14ac:dyDescent="0.25">
      <c r="A757" s="30"/>
      <c r="B757" s="38"/>
      <c r="C757" s="31"/>
      <c r="D757" s="31"/>
      <c r="E757" s="31"/>
      <c r="F757" s="48"/>
      <c r="G757" s="31"/>
      <c r="H757" s="31"/>
      <c r="I757" s="32"/>
      <c r="J757" s="31"/>
      <c r="O757" s="26"/>
    </row>
    <row r="758" spans="1:15" x14ac:dyDescent="0.25">
      <c r="A758" s="30"/>
      <c r="B758" s="38"/>
      <c r="C758" s="31"/>
      <c r="D758" s="31"/>
      <c r="E758" s="31"/>
      <c r="F758" s="48"/>
      <c r="G758" s="31"/>
      <c r="H758" s="31"/>
      <c r="I758" s="32"/>
      <c r="J758" s="31"/>
      <c r="O758" s="26"/>
    </row>
    <row r="759" spans="1:15" x14ac:dyDescent="0.25">
      <c r="A759" s="30"/>
      <c r="B759" s="38"/>
      <c r="C759" s="31"/>
      <c r="D759" s="31"/>
      <c r="E759" s="31"/>
      <c r="F759" s="48"/>
      <c r="G759" s="31"/>
      <c r="H759" s="31"/>
      <c r="I759" s="32"/>
      <c r="J759" s="31"/>
      <c r="O759" s="26"/>
    </row>
    <row r="760" spans="1:15" x14ac:dyDescent="0.25">
      <c r="A760" s="30"/>
      <c r="B760" s="38"/>
      <c r="C760" s="31"/>
      <c r="D760" s="31"/>
      <c r="E760" s="31"/>
      <c r="F760" s="48"/>
      <c r="G760" s="31"/>
      <c r="H760" s="31"/>
      <c r="I760" s="32"/>
      <c r="J760" s="31"/>
      <c r="O760" s="26"/>
    </row>
    <row r="761" spans="1:15" x14ac:dyDescent="0.25">
      <c r="A761" s="30"/>
      <c r="B761" s="38"/>
      <c r="C761" s="31"/>
      <c r="D761" s="31"/>
      <c r="E761" s="31"/>
      <c r="F761" s="48"/>
      <c r="G761" s="31"/>
      <c r="H761" s="31"/>
      <c r="I761" s="32"/>
      <c r="J761" s="31"/>
      <c r="O761" s="26"/>
    </row>
    <row r="762" spans="1:15" x14ac:dyDescent="0.25">
      <c r="A762" s="30"/>
      <c r="B762" s="38"/>
      <c r="C762" s="31"/>
      <c r="D762" s="31"/>
      <c r="E762" s="31"/>
      <c r="F762" s="48"/>
      <c r="G762" s="31"/>
      <c r="H762" s="31"/>
      <c r="I762" s="32"/>
      <c r="J762" s="31"/>
      <c r="O762" s="26"/>
    </row>
    <row r="763" spans="1:15" x14ac:dyDescent="0.25">
      <c r="A763" s="30"/>
      <c r="B763" s="38"/>
      <c r="C763" s="31"/>
      <c r="D763" s="31"/>
      <c r="E763" s="31"/>
      <c r="F763" s="48"/>
      <c r="G763" s="31"/>
      <c r="H763" s="31"/>
      <c r="I763" s="32"/>
      <c r="J763" s="31"/>
      <c r="O763" s="26"/>
    </row>
    <row r="764" spans="1:15" x14ac:dyDescent="0.25">
      <c r="A764" s="30"/>
      <c r="B764" s="38"/>
      <c r="C764" s="31"/>
      <c r="D764" s="31"/>
      <c r="E764" s="31"/>
      <c r="F764" s="48"/>
      <c r="G764" s="31"/>
      <c r="H764" s="31"/>
      <c r="I764" s="32"/>
      <c r="J764" s="31"/>
      <c r="O764" s="26"/>
    </row>
    <row r="765" spans="1:15" x14ac:dyDescent="0.25">
      <c r="A765" s="30"/>
      <c r="B765" s="38"/>
      <c r="C765" s="31"/>
      <c r="D765" s="31"/>
      <c r="E765" s="31"/>
      <c r="F765" s="48"/>
      <c r="G765" s="31"/>
      <c r="H765" s="31"/>
      <c r="I765" s="32"/>
      <c r="J765" s="31"/>
      <c r="O765" s="26"/>
    </row>
    <row r="766" spans="1:15" x14ac:dyDescent="0.25">
      <c r="A766" s="30"/>
      <c r="B766" s="38"/>
      <c r="C766" s="31"/>
      <c r="D766" s="31"/>
      <c r="E766" s="31"/>
      <c r="F766" s="48"/>
      <c r="G766" s="31"/>
      <c r="H766" s="31"/>
      <c r="I766" s="32"/>
      <c r="J766" s="31"/>
      <c r="O766" s="26"/>
    </row>
    <row r="767" spans="1:15" x14ac:dyDescent="0.25">
      <c r="A767" s="30"/>
      <c r="B767" s="38"/>
      <c r="C767" s="31"/>
      <c r="D767" s="31"/>
      <c r="E767" s="31"/>
      <c r="F767" s="48"/>
      <c r="G767" s="31"/>
      <c r="H767" s="31"/>
      <c r="I767" s="32"/>
      <c r="J767" s="31"/>
      <c r="O767" s="26"/>
    </row>
    <row r="768" spans="1:15" x14ac:dyDescent="0.25">
      <c r="A768" s="30"/>
      <c r="B768" s="38"/>
      <c r="O768" s="26"/>
    </row>
    <row r="769" spans="1:15" x14ac:dyDescent="0.25">
      <c r="A769" s="30"/>
      <c r="O769" s="26"/>
    </row>
    <row r="770" spans="1:15" x14ac:dyDescent="0.25">
      <c r="A770" s="30"/>
      <c r="O770" s="26"/>
    </row>
    <row r="771" spans="1:15" x14ac:dyDescent="0.25">
      <c r="A771" s="30"/>
      <c r="O771" s="26"/>
    </row>
    <row r="772" spans="1:15" x14ac:dyDescent="0.25">
      <c r="A772" s="30"/>
      <c r="O772" s="26"/>
    </row>
    <row r="773" spans="1:15" x14ac:dyDescent="0.25">
      <c r="O773" s="26"/>
    </row>
    <row r="774" spans="1:15" x14ac:dyDescent="0.25">
      <c r="O774" s="26"/>
    </row>
    <row r="775" spans="1:15" x14ac:dyDescent="0.25">
      <c r="B775" s="26"/>
      <c r="C775" s="26"/>
      <c r="D775" s="26"/>
      <c r="E775" s="26"/>
      <c r="F775" s="26"/>
      <c r="G775" s="26"/>
      <c r="H775" s="26"/>
      <c r="J775" s="26"/>
      <c r="O775" s="26"/>
    </row>
    <row r="776" spans="1:15" x14ac:dyDescent="0.25">
      <c r="B776" s="26"/>
      <c r="C776" s="26"/>
      <c r="D776" s="26"/>
      <c r="E776" s="26"/>
      <c r="F776" s="26"/>
      <c r="G776" s="26"/>
      <c r="H776" s="26"/>
      <c r="J776" s="26"/>
      <c r="O776" s="26"/>
    </row>
    <row r="777" spans="1:15" x14ac:dyDescent="0.25">
      <c r="B777" s="26"/>
      <c r="C777" s="26"/>
      <c r="D777" s="26"/>
      <c r="E777" s="26"/>
      <c r="F777" s="26"/>
      <c r="G777" s="26"/>
      <c r="H777" s="26"/>
      <c r="J777" s="26"/>
      <c r="O777" s="26"/>
    </row>
    <row r="778" spans="1:15" x14ac:dyDescent="0.25">
      <c r="B778" s="26"/>
      <c r="C778" s="26"/>
      <c r="D778" s="26"/>
      <c r="E778" s="26"/>
      <c r="F778" s="26"/>
      <c r="G778" s="26"/>
      <c r="H778" s="26"/>
      <c r="J778" s="26"/>
      <c r="O778" s="26"/>
    </row>
    <row r="779" spans="1:15" x14ac:dyDescent="0.25">
      <c r="B779" s="26"/>
      <c r="C779" s="26"/>
      <c r="D779" s="26"/>
      <c r="E779" s="26"/>
      <c r="F779" s="26"/>
      <c r="G779" s="26"/>
      <c r="H779" s="26"/>
      <c r="J779" s="26"/>
      <c r="O779" s="26"/>
    </row>
    <row r="780" spans="1:15" x14ac:dyDescent="0.25">
      <c r="B780" s="26"/>
      <c r="C780" s="26"/>
      <c r="D780" s="26"/>
      <c r="E780" s="26"/>
      <c r="F780" s="26"/>
      <c r="G780" s="26"/>
      <c r="H780" s="26"/>
      <c r="J780" s="26"/>
      <c r="O780" s="26"/>
    </row>
    <row r="781" spans="1:15" x14ac:dyDescent="0.25">
      <c r="B781" s="26"/>
      <c r="C781" s="26"/>
      <c r="D781" s="26"/>
      <c r="E781" s="26"/>
      <c r="F781" s="26"/>
      <c r="G781" s="26"/>
      <c r="H781" s="26"/>
      <c r="J781" s="26"/>
      <c r="O781" s="26"/>
    </row>
    <row r="782" spans="1:15" x14ac:dyDescent="0.25">
      <c r="B782" s="26"/>
      <c r="C782" s="26"/>
      <c r="D782" s="26"/>
      <c r="E782" s="26"/>
      <c r="F782" s="26"/>
      <c r="G782" s="26"/>
      <c r="H782" s="26"/>
      <c r="J782" s="26"/>
      <c r="O782" s="26"/>
    </row>
    <row r="783" spans="1:15" x14ac:dyDescent="0.25">
      <c r="B783" s="26"/>
      <c r="C783" s="26"/>
      <c r="D783" s="26"/>
      <c r="E783" s="26"/>
      <c r="F783" s="26"/>
      <c r="G783" s="26"/>
      <c r="H783" s="26"/>
      <c r="J783" s="26"/>
      <c r="O783" s="26"/>
    </row>
    <row r="784" spans="1:15" x14ac:dyDescent="0.25">
      <c r="B784" s="26"/>
      <c r="C784" s="26"/>
      <c r="D784" s="26"/>
      <c r="E784" s="26"/>
      <c r="F784" s="26"/>
      <c r="G784" s="26"/>
      <c r="H784" s="26"/>
      <c r="J784" s="26"/>
      <c r="O784" s="26"/>
    </row>
  </sheetData>
  <sortState ref="A429:I457">
    <sortCondition ref="A429:A457"/>
    <sortCondition ref="B429:B457"/>
  </sortState>
  <mergeCells count="17">
    <mergeCell ref="J2:J3"/>
    <mergeCell ref="A1:H1"/>
    <mergeCell ref="G3:H3"/>
    <mergeCell ref="A4:H4"/>
    <mergeCell ref="A108:H108"/>
    <mergeCell ref="A155:H155"/>
    <mergeCell ref="I2:I3"/>
    <mergeCell ref="A253:H253"/>
    <mergeCell ref="A311:H311"/>
    <mergeCell ref="A400:H400"/>
    <mergeCell ref="A203:H203"/>
    <mergeCell ref="A2:A3"/>
    <mergeCell ref="B2:B3"/>
    <mergeCell ref="C2:C3"/>
    <mergeCell ref="D2:D3"/>
    <mergeCell ref="E2:E3"/>
    <mergeCell ref="F2:F3"/>
  </mergeCells>
  <phoneticPr fontId="14" type="noConversion"/>
  <conditionalFormatting sqref="J417:J420 J422:J423 J154 J329:J331 J333:J336">
    <cfRule type="cellIs" dxfId="11" priority="1" stopIfTrue="1" operator="equal">
      <formula>"GREEN"</formula>
    </cfRule>
    <cfRule type="cellIs" dxfId="10" priority="2" stopIfTrue="1" operator="equal">
      <formula>"YELLOW"</formula>
    </cfRule>
    <cfRule type="cellIs" dxfId="9" priority="3" stopIfTrue="1" operator="equal">
      <formula>"RED"</formula>
    </cfRule>
  </conditionalFormatting>
  <printOptions gridLines="1"/>
  <pageMargins left="0.25" right="0.25" top="0.64370000000000005" bottom="0.64370000000000005" header="0.25" footer="0.25"/>
  <pageSetup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84"/>
  <sheetViews>
    <sheetView zoomScaleNormal="100" zoomScalePageLayoutView="115" workbookViewId="0">
      <selection sqref="A1:XFD1048576"/>
    </sheetView>
  </sheetViews>
  <sheetFormatPr defaultColWidth="8.75" defaultRowHeight="15" x14ac:dyDescent="0.25"/>
  <cols>
    <col min="1" max="1" width="25.25" style="26" customWidth="1"/>
    <col min="2" max="2" width="29.25" style="39" customWidth="1"/>
    <col min="3" max="3" width="10" style="33" customWidth="1"/>
    <col min="4" max="5" width="6.75" style="33" customWidth="1"/>
    <col min="6" max="6" width="8.25" style="49" customWidth="1"/>
    <col min="7" max="7" width="7.375" style="33" customWidth="1"/>
    <col min="8" max="8" width="8.125" style="33" customWidth="1"/>
    <col min="9" max="9" width="8.625" style="33" customWidth="1"/>
    <col min="10" max="10" width="49" style="26" customWidth="1"/>
    <col min="11" max="15" width="8.75" style="26"/>
    <col min="17" max="16384" width="8.75" style="26"/>
  </cols>
  <sheetData>
    <row r="1" spans="1:24" ht="36" customHeight="1" x14ac:dyDescent="0.25">
      <c r="A1" s="64" t="s">
        <v>468</v>
      </c>
      <c r="B1" s="64"/>
      <c r="C1" s="64"/>
      <c r="D1" s="64"/>
      <c r="E1" s="64"/>
      <c r="F1" s="64"/>
      <c r="G1" s="64"/>
      <c r="H1" s="64"/>
      <c r="I1" s="64"/>
      <c r="J1" s="64"/>
      <c r="P1" s="26"/>
    </row>
    <row r="2" spans="1:24" s="27" customFormat="1" ht="45" customHeight="1" x14ac:dyDescent="0.2">
      <c r="A2" s="56" t="s">
        <v>32</v>
      </c>
      <c r="B2" s="56" t="s">
        <v>33</v>
      </c>
      <c r="C2" s="50" t="s">
        <v>425</v>
      </c>
      <c r="D2" s="50" t="s">
        <v>34</v>
      </c>
      <c r="E2" s="57" t="s">
        <v>424</v>
      </c>
      <c r="F2" s="59" t="s">
        <v>423</v>
      </c>
      <c r="G2" s="25" t="s">
        <v>35</v>
      </c>
      <c r="H2" s="25" t="s">
        <v>36</v>
      </c>
      <c r="I2" s="50" t="s">
        <v>37</v>
      </c>
      <c r="J2" s="50" t="s">
        <v>345</v>
      </c>
    </row>
    <row r="3" spans="1:24" s="27" customFormat="1" ht="14.25" customHeight="1" x14ac:dyDescent="0.2">
      <c r="A3" s="56"/>
      <c r="B3" s="56"/>
      <c r="C3" s="50"/>
      <c r="D3" s="50"/>
      <c r="E3" s="58"/>
      <c r="F3" s="60"/>
      <c r="G3" s="62" t="s">
        <v>38</v>
      </c>
      <c r="H3" s="62"/>
      <c r="I3" s="50"/>
      <c r="J3" s="50"/>
    </row>
    <row r="4" spans="1:24" s="27" customFormat="1" ht="18" customHeight="1" x14ac:dyDescent="0.25">
      <c r="A4" s="55" t="s">
        <v>195</v>
      </c>
      <c r="B4" s="55"/>
      <c r="C4" s="55"/>
      <c r="D4" s="55"/>
      <c r="E4" s="55"/>
      <c r="F4" s="55"/>
      <c r="G4" s="55"/>
      <c r="H4" s="55"/>
      <c r="I4" s="55"/>
    </row>
    <row r="5" spans="1:24" s="29" customFormat="1" ht="12.75" x14ac:dyDescent="0.2">
      <c r="A5" s="1" t="s">
        <v>353</v>
      </c>
      <c r="B5" s="34" t="s">
        <v>354</v>
      </c>
      <c r="C5" s="2">
        <v>20</v>
      </c>
      <c r="D5" s="2">
        <v>2.5</v>
      </c>
      <c r="E5" s="2">
        <f t="shared" ref="E5:E36" si="0">D5*G5</f>
        <v>125</v>
      </c>
      <c r="F5" s="43">
        <f t="shared" ref="F5:F36" si="1">E5/(C5/8)</f>
        <v>50</v>
      </c>
      <c r="G5" s="2">
        <v>50</v>
      </c>
      <c r="H5" s="2">
        <v>50</v>
      </c>
      <c r="I5" s="5" t="s">
        <v>40</v>
      </c>
      <c r="J5" s="4" t="s">
        <v>352</v>
      </c>
      <c r="K5" s="28"/>
      <c r="L5" s="32"/>
      <c r="M5" s="28"/>
      <c r="N5" s="28"/>
      <c r="O5" s="32"/>
      <c r="P5" s="28"/>
      <c r="Q5" s="28"/>
      <c r="R5" s="28"/>
      <c r="S5" s="28"/>
      <c r="T5" s="28"/>
      <c r="U5" s="28"/>
      <c r="V5" s="28"/>
      <c r="W5" s="28"/>
      <c r="X5" s="28"/>
    </row>
    <row r="6" spans="1:24" s="28" customFormat="1" ht="12.75" x14ac:dyDescent="0.2">
      <c r="A6" s="1" t="s">
        <v>353</v>
      </c>
      <c r="B6" s="34" t="s">
        <v>354</v>
      </c>
      <c r="C6" s="2">
        <v>33.799999999999997</v>
      </c>
      <c r="D6" s="2">
        <v>4</v>
      </c>
      <c r="E6" s="2">
        <f t="shared" si="0"/>
        <v>320</v>
      </c>
      <c r="F6" s="43">
        <f t="shared" si="1"/>
        <v>75.739644970414204</v>
      </c>
      <c r="G6" s="2">
        <v>80</v>
      </c>
      <c r="H6" s="2">
        <v>80</v>
      </c>
      <c r="I6" s="5" t="s">
        <v>40</v>
      </c>
      <c r="J6" s="4" t="s">
        <v>352</v>
      </c>
      <c r="L6" s="32"/>
      <c r="O6" s="32"/>
    </row>
    <row r="7" spans="1:24" s="28" customFormat="1" ht="12.75" x14ac:dyDescent="0.2">
      <c r="A7" s="1" t="s">
        <v>353</v>
      </c>
      <c r="B7" s="34" t="s">
        <v>315</v>
      </c>
      <c r="C7" s="2">
        <v>20</v>
      </c>
      <c r="D7" s="2">
        <v>2.5</v>
      </c>
      <c r="E7" s="2">
        <f t="shared" si="0"/>
        <v>157.5</v>
      </c>
      <c r="F7" s="43">
        <f t="shared" si="1"/>
        <v>63</v>
      </c>
      <c r="G7" s="2">
        <v>63</v>
      </c>
      <c r="H7" s="2">
        <v>19</v>
      </c>
      <c r="I7" s="5" t="s">
        <v>40</v>
      </c>
      <c r="J7" s="4" t="s">
        <v>352</v>
      </c>
      <c r="L7" s="32"/>
      <c r="O7" s="32"/>
    </row>
    <row r="8" spans="1:24" s="28" customFormat="1" ht="12.75" x14ac:dyDescent="0.2">
      <c r="A8" s="1" t="s">
        <v>353</v>
      </c>
      <c r="B8" s="34" t="s">
        <v>315</v>
      </c>
      <c r="C8" s="2">
        <v>33.799999999999997</v>
      </c>
      <c r="D8" s="2">
        <v>4</v>
      </c>
      <c r="E8" s="2">
        <f t="shared" si="0"/>
        <v>400</v>
      </c>
      <c r="F8" s="43">
        <f t="shared" si="1"/>
        <v>94.674556213017766</v>
      </c>
      <c r="G8" s="2">
        <v>100</v>
      </c>
      <c r="H8" s="2">
        <v>30</v>
      </c>
      <c r="I8" s="5" t="s">
        <v>40</v>
      </c>
      <c r="J8" s="4" t="s">
        <v>352</v>
      </c>
      <c r="L8" s="32"/>
      <c r="O8" s="32"/>
    </row>
    <row r="9" spans="1:24" s="28" customFormat="1" ht="12.75" x14ac:dyDescent="0.2">
      <c r="A9" s="1" t="s">
        <v>192</v>
      </c>
      <c r="B9" s="34" t="s">
        <v>194</v>
      </c>
      <c r="C9" s="2">
        <v>16</v>
      </c>
      <c r="D9" s="2">
        <v>2</v>
      </c>
      <c r="E9" s="2">
        <f t="shared" si="0"/>
        <v>130</v>
      </c>
      <c r="F9" s="43">
        <f t="shared" si="1"/>
        <v>65</v>
      </c>
      <c r="G9" s="2">
        <v>65</v>
      </c>
      <c r="H9" s="2">
        <v>100</v>
      </c>
      <c r="I9" s="5" t="s">
        <v>40</v>
      </c>
      <c r="J9" s="4" t="s">
        <v>443</v>
      </c>
      <c r="L9" s="32"/>
      <c r="O9" s="32"/>
      <c r="U9" s="29"/>
      <c r="V9" s="29"/>
      <c r="W9" s="29"/>
      <c r="X9" s="29"/>
    </row>
    <row r="10" spans="1:24" s="28" customFormat="1" ht="12.75" x14ac:dyDescent="0.2">
      <c r="A10" s="1" t="s">
        <v>192</v>
      </c>
      <c r="B10" s="34" t="s">
        <v>193</v>
      </c>
      <c r="C10" s="2">
        <v>16</v>
      </c>
      <c r="D10" s="2">
        <v>2</v>
      </c>
      <c r="E10" s="2">
        <f t="shared" si="0"/>
        <v>130</v>
      </c>
      <c r="F10" s="43">
        <f t="shared" si="1"/>
        <v>65</v>
      </c>
      <c r="G10" s="2">
        <v>65</v>
      </c>
      <c r="H10" s="2">
        <v>100</v>
      </c>
      <c r="I10" s="5" t="s">
        <v>40</v>
      </c>
      <c r="J10" s="4" t="s">
        <v>443</v>
      </c>
      <c r="L10" s="32"/>
      <c r="O10" s="32"/>
      <c r="U10" s="29"/>
      <c r="V10" s="29"/>
      <c r="W10" s="29"/>
      <c r="X10" s="29"/>
    </row>
    <row r="11" spans="1:24" s="28" customFormat="1" ht="12.75" x14ac:dyDescent="0.2">
      <c r="A11" s="1" t="s">
        <v>192</v>
      </c>
      <c r="B11" s="34" t="s">
        <v>191</v>
      </c>
      <c r="C11" s="2">
        <v>16</v>
      </c>
      <c r="D11" s="2">
        <v>2</v>
      </c>
      <c r="E11" s="2">
        <f t="shared" si="0"/>
        <v>140</v>
      </c>
      <c r="F11" s="43">
        <f t="shared" si="1"/>
        <v>70</v>
      </c>
      <c r="G11" s="2">
        <v>70</v>
      </c>
      <c r="H11" s="2">
        <v>100</v>
      </c>
      <c r="I11" s="5" t="s">
        <v>40</v>
      </c>
      <c r="J11" s="4" t="s">
        <v>443</v>
      </c>
      <c r="L11" s="32"/>
      <c r="O11" s="32"/>
      <c r="U11" s="29"/>
      <c r="V11" s="29"/>
      <c r="W11" s="29"/>
      <c r="X11" s="29"/>
    </row>
    <row r="12" spans="1:24" s="29" customFormat="1" ht="12.75" x14ac:dyDescent="0.2">
      <c r="A12" s="18" t="s">
        <v>72</v>
      </c>
      <c r="B12" s="35" t="s">
        <v>73</v>
      </c>
      <c r="C12" s="19">
        <v>12</v>
      </c>
      <c r="D12" s="19">
        <v>1</v>
      </c>
      <c r="E12" s="2">
        <f t="shared" si="0"/>
        <v>130</v>
      </c>
      <c r="F12" s="43">
        <f t="shared" si="1"/>
        <v>86.666666666666671</v>
      </c>
      <c r="G12" s="19">
        <v>130</v>
      </c>
      <c r="H12" s="19">
        <v>25</v>
      </c>
      <c r="I12" s="23" t="s">
        <v>40</v>
      </c>
      <c r="J12" s="21" t="s">
        <v>444</v>
      </c>
      <c r="K12" s="28"/>
      <c r="L12" s="32"/>
      <c r="M12" s="28"/>
      <c r="N12" s="28"/>
      <c r="O12" s="32"/>
      <c r="P12" s="28"/>
      <c r="Q12" s="28"/>
      <c r="R12" s="28"/>
      <c r="S12" s="28"/>
      <c r="T12" s="28"/>
    </row>
    <row r="13" spans="1:24" s="29" customFormat="1" ht="12.75" x14ac:dyDescent="0.2">
      <c r="A13" s="18" t="s">
        <v>72</v>
      </c>
      <c r="B13" s="35" t="s">
        <v>73</v>
      </c>
      <c r="C13" s="19">
        <v>8.4</v>
      </c>
      <c r="D13" s="19">
        <v>1</v>
      </c>
      <c r="E13" s="2">
        <f t="shared" si="0"/>
        <v>90</v>
      </c>
      <c r="F13" s="43">
        <f t="shared" si="1"/>
        <v>85.714285714285708</v>
      </c>
      <c r="G13" s="19">
        <v>90</v>
      </c>
      <c r="H13" s="19">
        <v>20</v>
      </c>
      <c r="I13" s="23" t="s">
        <v>40</v>
      </c>
      <c r="J13" s="21" t="s">
        <v>444</v>
      </c>
      <c r="K13" s="28"/>
      <c r="L13" s="32"/>
      <c r="M13" s="28"/>
      <c r="N13" s="28"/>
      <c r="O13" s="32"/>
      <c r="P13" s="28"/>
      <c r="Q13" s="28"/>
      <c r="R13" s="28"/>
      <c r="S13" s="28"/>
      <c r="T13" s="28"/>
      <c r="U13" s="28"/>
      <c r="V13" s="28"/>
      <c r="W13" s="28"/>
      <c r="X13" s="28"/>
    </row>
    <row r="14" spans="1:24" s="29" customFormat="1" ht="12.75" x14ac:dyDescent="0.2">
      <c r="A14" s="18" t="s">
        <v>72</v>
      </c>
      <c r="B14" s="35" t="s">
        <v>74</v>
      </c>
      <c r="C14" s="19">
        <v>12</v>
      </c>
      <c r="D14" s="19">
        <v>1</v>
      </c>
      <c r="E14" s="2">
        <f t="shared" si="0"/>
        <v>130</v>
      </c>
      <c r="F14" s="43">
        <f t="shared" si="1"/>
        <v>86.666666666666671</v>
      </c>
      <c r="G14" s="19">
        <v>130</v>
      </c>
      <c r="H14" s="19">
        <v>30</v>
      </c>
      <c r="I14" s="23" t="s">
        <v>40</v>
      </c>
      <c r="J14" s="21" t="s">
        <v>444</v>
      </c>
      <c r="K14" s="28"/>
      <c r="L14" s="32"/>
      <c r="M14" s="28"/>
      <c r="N14" s="28"/>
      <c r="O14" s="32"/>
      <c r="P14" s="28"/>
      <c r="Q14" s="28"/>
      <c r="R14" s="28"/>
      <c r="S14" s="28"/>
      <c r="T14" s="28"/>
      <c r="U14" s="28"/>
      <c r="V14" s="28"/>
      <c r="W14" s="28"/>
      <c r="X14" s="28"/>
    </row>
    <row r="15" spans="1:24" s="29" customFormat="1" ht="12.75" x14ac:dyDescent="0.2">
      <c r="A15" s="18" t="s">
        <v>72</v>
      </c>
      <c r="B15" s="35" t="s">
        <v>75</v>
      </c>
      <c r="C15" s="19">
        <v>16</v>
      </c>
      <c r="D15" s="19">
        <v>1</v>
      </c>
      <c r="E15" s="2">
        <f t="shared" si="0"/>
        <v>160</v>
      </c>
      <c r="F15" s="43">
        <f t="shared" si="1"/>
        <v>80</v>
      </c>
      <c r="G15" s="19">
        <v>160</v>
      </c>
      <c r="H15" s="19">
        <v>30</v>
      </c>
      <c r="I15" s="23" t="s">
        <v>40</v>
      </c>
      <c r="J15" s="21" t="s">
        <v>444</v>
      </c>
      <c r="K15" s="28"/>
      <c r="L15" s="32"/>
      <c r="M15" s="28"/>
      <c r="N15" s="28"/>
      <c r="O15" s="32"/>
      <c r="P15" s="28"/>
      <c r="Q15" s="28"/>
      <c r="R15" s="28"/>
      <c r="S15" s="28"/>
      <c r="T15" s="28"/>
      <c r="U15" s="28"/>
      <c r="V15" s="28"/>
      <c r="W15" s="28"/>
      <c r="X15" s="28"/>
    </row>
    <row r="16" spans="1:24" s="29" customFormat="1" ht="12.75" x14ac:dyDescent="0.2">
      <c r="A16" s="18" t="s">
        <v>72</v>
      </c>
      <c r="B16" s="35" t="s">
        <v>75</v>
      </c>
      <c r="C16" s="19">
        <v>12</v>
      </c>
      <c r="D16" s="19">
        <v>1</v>
      </c>
      <c r="E16" s="2">
        <f t="shared" si="0"/>
        <v>120</v>
      </c>
      <c r="F16" s="43">
        <f t="shared" si="1"/>
        <v>80</v>
      </c>
      <c r="G16" s="19">
        <v>120</v>
      </c>
      <c r="H16" s="19">
        <v>25</v>
      </c>
      <c r="I16" s="23" t="s">
        <v>40</v>
      </c>
      <c r="J16" s="21" t="s">
        <v>444</v>
      </c>
      <c r="K16" s="28"/>
      <c r="L16" s="32"/>
      <c r="M16" s="28"/>
      <c r="N16" s="28"/>
      <c r="O16" s="32"/>
      <c r="P16" s="28"/>
      <c r="Q16" s="28"/>
      <c r="R16" s="28"/>
      <c r="S16" s="28"/>
      <c r="T16" s="28"/>
      <c r="U16" s="28"/>
      <c r="V16" s="28"/>
      <c r="W16" s="28"/>
      <c r="X16" s="28"/>
    </row>
    <row r="17" spans="1:24" s="28" customFormat="1" ht="12.75" x14ac:dyDescent="0.2">
      <c r="A17" s="18" t="s">
        <v>72</v>
      </c>
      <c r="B17" s="35" t="s">
        <v>75</v>
      </c>
      <c r="C17" s="19">
        <v>8.4</v>
      </c>
      <c r="D17" s="19">
        <v>1</v>
      </c>
      <c r="E17" s="2">
        <f t="shared" si="0"/>
        <v>90</v>
      </c>
      <c r="F17" s="43">
        <f t="shared" si="1"/>
        <v>85.714285714285708</v>
      </c>
      <c r="G17" s="19">
        <v>90</v>
      </c>
      <c r="H17" s="19">
        <v>15</v>
      </c>
      <c r="I17" s="23" t="s">
        <v>40</v>
      </c>
      <c r="J17" s="21" t="s">
        <v>444</v>
      </c>
      <c r="L17" s="32"/>
      <c r="O17" s="32"/>
    </row>
    <row r="18" spans="1:24" s="28" customFormat="1" ht="12.75" x14ac:dyDescent="0.2">
      <c r="A18" s="18" t="s">
        <v>72</v>
      </c>
      <c r="B18" s="35" t="s">
        <v>76</v>
      </c>
      <c r="C18" s="19">
        <v>12</v>
      </c>
      <c r="D18" s="19">
        <v>1</v>
      </c>
      <c r="E18" s="2">
        <f t="shared" si="0"/>
        <v>120</v>
      </c>
      <c r="F18" s="43">
        <f t="shared" si="1"/>
        <v>80</v>
      </c>
      <c r="G18" s="19">
        <v>120</v>
      </c>
      <c r="H18" s="19">
        <v>5</v>
      </c>
      <c r="I18" s="23" t="s">
        <v>40</v>
      </c>
      <c r="J18" s="21" t="s">
        <v>444</v>
      </c>
      <c r="L18" s="32"/>
      <c r="O18" s="32"/>
    </row>
    <row r="19" spans="1:24" s="29" customFormat="1" ht="12.75" x14ac:dyDescent="0.2">
      <c r="A19" s="18" t="s">
        <v>72</v>
      </c>
      <c r="B19" s="35" t="s">
        <v>77</v>
      </c>
      <c r="C19" s="19">
        <v>16</v>
      </c>
      <c r="D19" s="19">
        <v>1</v>
      </c>
      <c r="E19" s="2">
        <f t="shared" si="0"/>
        <v>160</v>
      </c>
      <c r="F19" s="43">
        <f t="shared" si="1"/>
        <v>80</v>
      </c>
      <c r="G19" s="19">
        <v>160</v>
      </c>
      <c r="H19" s="19">
        <v>25</v>
      </c>
      <c r="I19" s="23" t="s">
        <v>40</v>
      </c>
      <c r="J19" s="21" t="s">
        <v>444</v>
      </c>
      <c r="K19" s="28"/>
      <c r="L19" s="32"/>
      <c r="M19" s="28"/>
      <c r="N19" s="28"/>
      <c r="O19" s="32"/>
      <c r="P19" s="28"/>
      <c r="Q19" s="28"/>
      <c r="R19" s="28"/>
      <c r="S19" s="28"/>
      <c r="T19" s="28"/>
      <c r="U19" s="28"/>
      <c r="V19" s="28"/>
      <c r="W19" s="28"/>
      <c r="X19" s="28"/>
    </row>
    <row r="20" spans="1:24" s="29" customFormat="1" ht="12.75" x14ac:dyDescent="0.2">
      <c r="A20" s="18" t="s">
        <v>72</v>
      </c>
      <c r="B20" s="35" t="s">
        <v>77</v>
      </c>
      <c r="C20" s="19">
        <v>12</v>
      </c>
      <c r="D20" s="19">
        <v>1</v>
      </c>
      <c r="E20" s="2">
        <f t="shared" si="0"/>
        <v>120</v>
      </c>
      <c r="F20" s="43">
        <f t="shared" si="1"/>
        <v>80</v>
      </c>
      <c r="G20" s="19">
        <v>120</v>
      </c>
      <c r="H20" s="19">
        <v>20</v>
      </c>
      <c r="I20" s="23" t="s">
        <v>40</v>
      </c>
      <c r="J20" s="21" t="s">
        <v>444</v>
      </c>
      <c r="K20" s="28"/>
      <c r="L20" s="32"/>
      <c r="M20" s="28"/>
      <c r="N20" s="28"/>
      <c r="O20" s="32"/>
      <c r="P20" s="28"/>
      <c r="Q20" s="28"/>
      <c r="R20" s="28"/>
      <c r="S20" s="28"/>
      <c r="T20" s="28"/>
      <c r="U20" s="28"/>
      <c r="V20" s="28"/>
      <c r="W20" s="28"/>
      <c r="X20" s="28"/>
    </row>
    <row r="21" spans="1:24" s="29" customFormat="1" ht="12.75" x14ac:dyDescent="0.2">
      <c r="A21" s="18" t="s">
        <v>72</v>
      </c>
      <c r="B21" s="35" t="s">
        <v>77</v>
      </c>
      <c r="C21" s="19">
        <v>8.4</v>
      </c>
      <c r="D21" s="19">
        <v>1</v>
      </c>
      <c r="E21" s="2">
        <f t="shared" si="0"/>
        <v>90</v>
      </c>
      <c r="F21" s="43">
        <f t="shared" si="1"/>
        <v>85.714285714285708</v>
      </c>
      <c r="G21" s="19">
        <v>90</v>
      </c>
      <c r="H21" s="19">
        <v>15</v>
      </c>
      <c r="I21" s="23" t="s">
        <v>40</v>
      </c>
      <c r="J21" s="21" t="s">
        <v>444</v>
      </c>
      <c r="K21" s="28"/>
      <c r="L21" s="32"/>
      <c r="M21" s="28"/>
      <c r="N21" s="28"/>
      <c r="O21" s="32"/>
      <c r="P21" s="28"/>
      <c r="Q21" s="28"/>
      <c r="R21" s="28"/>
      <c r="S21" s="28"/>
      <c r="T21" s="28"/>
      <c r="U21" s="28"/>
      <c r="V21" s="28"/>
      <c r="W21" s="28"/>
      <c r="X21" s="28"/>
    </row>
    <row r="22" spans="1:24" s="29" customFormat="1" ht="12.75" x14ac:dyDescent="0.2">
      <c r="A22" s="18" t="s">
        <v>72</v>
      </c>
      <c r="B22" s="35" t="s">
        <v>78</v>
      </c>
      <c r="C22" s="19">
        <v>12</v>
      </c>
      <c r="D22" s="19">
        <v>1</v>
      </c>
      <c r="E22" s="2">
        <f t="shared" si="0"/>
        <v>130</v>
      </c>
      <c r="F22" s="43">
        <f t="shared" si="1"/>
        <v>86.666666666666671</v>
      </c>
      <c r="G22" s="19">
        <v>130</v>
      </c>
      <c r="H22" s="19">
        <v>15</v>
      </c>
      <c r="I22" s="23" t="s">
        <v>40</v>
      </c>
      <c r="J22" s="21" t="s">
        <v>444</v>
      </c>
      <c r="K22" s="28"/>
      <c r="L22" s="32"/>
      <c r="M22" s="28"/>
      <c r="N22" s="28"/>
      <c r="O22" s="32"/>
      <c r="P22" s="28"/>
      <c r="Q22" s="28"/>
      <c r="R22" s="28"/>
      <c r="S22" s="28"/>
      <c r="T22" s="28"/>
      <c r="U22" s="28"/>
      <c r="V22" s="28"/>
      <c r="W22" s="28"/>
      <c r="X22" s="28"/>
    </row>
    <row r="23" spans="1:24" s="29" customFormat="1" ht="12.75" x14ac:dyDescent="0.2">
      <c r="A23" s="18" t="s">
        <v>72</v>
      </c>
      <c r="B23" s="35" t="s">
        <v>79</v>
      </c>
      <c r="C23" s="19">
        <v>12</v>
      </c>
      <c r="D23" s="19">
        <v>1</v>
      </c>
      <c r="E23" s="2">
        <f t="shared" si="0"/>
        <v>130</v>
      </c>
      <c r="F23" s="43">
        <f t="shared" si="1"/>
        <v>86.666666666666671</v>
      </c>
      <c r="G23" s="19">
        <v>130</v>
      </c>
      <c r="H23" s="19">
        <v>20</v>
      </c>
      <c r="I23" s="23" t="s">
        <v>40</v>
      </c>
      <c r="J23" s="21" t="s">
        <v>444</v>
      </c>
      <c r="K23" s="28"/>
      <c r="L23" s="32"/>
      <c r="M23" s="28"/>
      <c r="N23" s="28"/>
      <c r="O23" s="32"/>
      <c r="P23" s="28"/>
      <c r="Q23" s="28"/>
      <c r="R23" s="28"/>
      <c r="S23" s="28"/>
      <c r="T23" s="28"/>
      <c r="U23" s="28"/>
      <c r="V23" s="28"/>
      <c r="W23" s="28"/>
      <c r="X23" s="28"/>
    </row>
    <row r="24" spans="1:24" s="29" customFormat="1" ht="12.75" x14ac:dyDescent="0.2">
      <c r="A24" s="18" t="s">
        <v>72</v>
      </c>
      <c r="B24" s="35" t="s">
        <v>80</v>
      </c>
      <c r="C24" s="19">
        <v>12</v>
      </c>
      <c r="D24" s="19">
        <v>1</v>
      </c>
      <c r="E24" s="2">
        <f t="shared" si="0"/>
        <v>130</v>
      </c>
      <c r="F24" s="43">
        <f t="shared" si="1"/>
        <v>86.666666666666671</v>
      </c>
      <c r="G24" s="19">
        <v>130</v>
      </c>
      <c r="H24" s="19">
        <v>20</v>
      </c>
      <c r="I24" s="23" t="s">
        <v>40</v>
      </c>
      <c r="J24" s="21" t="s">
        <v>444</v>
      </c>
      <c r="K24" s="28"/>
      <c r="L24" s="32"/>
      <c r="M24" s="28"/>
      <c r="N24" s="28"/>
      <c r="O24" s="32"/>
      <c r="P24" s="28"/>
      <c r="Q24" s="28"/>
      <c r="R24" s="28"/>
      <c r="S24" s="28"/>
      <c r="T24" s="28"/>
      <c r="U24" s="28"/>
      <c r="V24" s="28"/>
      <c r="W24" s="28"/>
      <c r="X24" s="28"/>
    </row>
    <row r="25" spans="1:24" s="29" customFormat="1" ht="12.75" x14ac:dyDescent="0.2">
      <c r="A25" s="18" t="s">
        <v>72</v>
      </c>
      <c r="B25" s="35" t="s">
        <v>81</v>
      </c>
      <c r="C25" s="19">
        <v>12</v>
      </c>
      <c r="D25" s="19">
        <v>1</v>
      </c>
      <c r="E25" s="2">
        <f t="shared" si="0"/>
        <v>120</v>
      </c>
      <c r="F25" s="43">
        <f t="shared" si="1"/>
        <v>80</v>
      </c>
      <c r="G25" s="19">
        <v>120</v>
      </c>
      <c r="H25" s="19">
        <v>15</v>
      </c>
      <c r="I25" s="23" t="s">
        <v>40</v>
      </c>
      <c r="J25" s="21" t="s">
        <v>444</v>
      </c>
      <c r="K25" s="28"/>
      <c r="L25" s="32"/>
      <c r="M25" s="28"/>
      <c r="N25" s="28"/>
      <c r="O25" s="32"/>
      <c r="P25" s="28"/>
      <c r="Q25" s="28"/>
      <c r="R25" s="28"/>
      <c r="S25" s="28"/>
      <c r="T25" s="28"/>
      <c r="U25" s="28"/>
      <c r="V25" s="28"/>
      <c r="W25" s="28"/>
      <c r="X25" s="28"/>
    </row>
    <row r="26" spans="1:24" s="29" customFormat="1" ht="12.75" x14ac:dyDescent="0.2">
      <c r="A26" s="18" t="s">
        <v>72</v>
      </c>
      <c r="B26" s="35" t="s">
        <v>81</v>
      </c>
      <c r="C26" s="19">
        <v>8.4</v>
      </c>
      <c r="D26" s="19">
        <v>1</v>
      </c>
      <c r="E26" s="2">
        <f t="shared" si="0"/>
        <v>90</v>
      </c>
      <c r="F26" s="43">
        <f t="shared" si="1"/>
        <v>85.714285714285708</v>
      </c>
      <c r="G26" s="19">
        <v>90</v>
      </c>
      <c r="H26" s="19">
        <v>10</v>
      </c>
      <c r="I26" s="23" t="s">
        <v>40</v>
      </c>
      <c r="J26" s="21" t="s">
        <v>444</v>
      </c>
      <c r="K26" s="28"/>
      <c r="L26" s="32"/>
      <c r="M26" s="28"/>
      <c r="N26" s="28"/>
      <c r="O26" s="32"/>
      <c r="P26" s="28"/>
      <c r="Q26" s="28"/>
      <c r="R26" s="28"/>
      <c r="S26" s="28"/>
      <c r="T26" s="28"/>
      <c r="U26" s="28"/>
      <c r="V26" s="28"/>
      <c r="W26" s="28"/>
      <c r="X26" s="28"/>
    </row>
    <row r="27" spans="1:24" s="29" customFormat="1" ht="12.75" x14ac:dyDescent="0.2">
      <c r="A27" s="18" t="s">
        <v>445</v>
      </c>
      <c r="B27" s="35" t="s">
        <v>82</v>
      </c>
      <c r="C27" s="19">
        <v>12</v>
      </c>
      <c r="D27" s="19">
        <v>1</v>
      </c>
      <c r="E27" s="2">
        <f t="shared" si="0"/>
        <v>50</v>
      </c>
      <c r="F27" s="43">
        <f t="shared" si="1"/>
        <v>33.333333333333336</v>
      </c>
      <c r="G27" s="19">
        <v>50</v>
      </c>
      <c r="H27" s="19">
        <v>10</v>
      </c>
      <c r="I27" s="23" t="s">
        <v>40</v>
      </c>
      <c r="J27" s="21" t="s">
        <v>444</v>
      </c>
      <c r="K27" s="28"/>
      <c r="L27" s="32"/>
      <c r="M27" s="28"/>
      <c r="N27" s="28"/>
      <c r="O27" s="32"/>
      <c r="P27" s="28"/>
      <c r="Q27" s="28"/>
      <c r="R27" s="28"/>
      <c r="S27" s="28"/>
      <c r="T27" s="28"/>
      <c r="U27" s="28"/>
      <c r="V27" s="28"/>
      <c r="W27" s="28"/>
      <c r="X27" s="28"/>
    </row>
    <row r="28" spans="1:24" s="29" customFormat="1" ht="12.75" x14ac:dyDescent="0.2">
      <c r="A28" s="18" t="s">
        <v>445</v>
      </c>
      <c r="B28" s="35" t="s">
        <v>83</v>
      </c>
      <c r="C28" s="19">
        <v>12</v>
      </c>
      <c r="D28" s="19">
        <v>1</v>
      </c>
      <c r="E28" s="2">
        <f t="shared" si="0"/>
        <v>50</v>
      </c>
      <c r="F28" s="43">
        <f t="shared" si="1"/>
        <v>33.333333333333336</v>
      </c>
      <c r="G28" s="19">
        <v>50</v>
      </c>
      <c r="H28" s="19">
        <v>10</v>
      </c>
      <c r="I28" s="23" t="s">
        <v>40</v>
      </c>
      <c r="J28" s="21" t="s">
        <v>444</v>
      </c>
      <c r="K28" s="28"/>
      <c r="L28" s="32"/>
      <c r="M28" s="28"/>
      <c r="N28" s="28"/>
      <c r="O28" s="32"/>
      <c r="P28" s="28"/>
      <c r="Q28" s="28"/>
      <c r="R28" s="28"/>
      <c r="S28" s="28"/>
      <c r="T28" s="28"/>
      <c r="U28" s="28"/>
      <c r="V28" s="28"/>
      <c r="W28" s="28"/>
      <c r="X28" s="28"/>
    </row>
    <row r="29" spans="1:24" s="29" customFormat="1" ht="12.75" x14ac:dyDescent="0.2">
      <c r="A29" s="18" t="s">
        <v>445</v>
      </c>
      <c r="B29" s="35" t="s">
        <v>84</v>
      </c>
      <c r="C29" s="19">
        <v>12</v>
      </c>
      <c r="D29" s="19">
        <v>1</v>
      </c>
      <c r="E29" s="2">
        <f t="shared" si="0"/>
        <v>50</v>
      </c>
      <c r="F29" s="43">
        <f t="shared" si="1"/>
        <v>33.333333333333336</v>
      </c>
      <c r="G29" s="19">
        <v>50</v>
      </c>
      <c r="H29" s="19">
        <v>10</v>
      </c>
      <c r="I29" s="23" t="s">
        <v>40</v>
      </c>
      <c r="J29" s="21" t="s">
        <v>444</v>
      </c>
      <c r="K29" s="28"/>
      <c r="L29" s="32"/>
      <c r="M29" s="28"/>
      <c r="N29" s="28"/>
      <c r="O29" s="32"/>
      <c r="P29" s="28"/>
      <c r="Q29" s="28"/>
      <c r="R29" s="28"/>
      <c r="S29" s="28"/>
      <c r="T29" s="28"/>
      <c r="U29" s="28"/>
      <c r="V29" s="28"/>
      <c r="W29" s="28"/>
      <c r="X29" s="28"/>
    </row>
    <row r="30" spans="1:24" s="29" customFormat="1" ht="12.75" x14ac:dyDescent="0.2">
      <c r="A30" s="18" t="s">
        <v>445</v>
      </c>
      <c r="B30" s="35" t="s">
        <v>85</v>
      </c>
      <c r="C30" s="19">
        <v>12</v>
      </c>
      <c r="D30" s="19">
        <v>1</v>
      </c>
      <c r="E30" s="2">
        <f t="shared" si="0"/>
        <v>50</v>
      </c>
      <c r="F30" s="43">
        <f t="shared" si="1"/>
        <v>33.333333333333336</v>
      </c>
      <c r="G30" s="19">
        <v>50</v>
      </c>
      <c r="H30" s="19">
        <v>10</v>
      </c>
      <c r="I30" s="23" t="s">
        <v>40</v>
      </c>
      <c r="J30" s="21" t="s">
        <v>444</v>
      </c>
      <c r="K30" s="28"/>
      <c r="L30" s="32"/>
      <c r="M30" s="28"/>
      <c r="N30" s="28"/>
      <c r="O30" s="32"/>
      <c r="P30" s="28"/>
      <c r="Q30" s="28"/>
      <c r="R30" s="28"/>
      <c r="S30" s="28"/>
      <c r="T30" s="28"/>
      <c r="U30" s="28"/>
      <c r="V30" s="28"/>
      <c r="W30" s="28"/>
      <c r="X30" s="28"/>
    </row>
    <row r="31" spans="1:24" s="29" customFormat="1" ht="12.75" x14ac:dyDescent="0.2">
      <c r="A31" s="18" t="s">
        <v>347</v>
      </c>
      <c r="B31" s="35" t="s">
        <v>11</v>
      </c>
      <c r="C31" s="19">
        <v>12</v>
      </c>
      <c r="D31" s="19">
        <v>1</v>
      </c>
      <c r="E31" s="2">
        <f t="shared" si="0"/>
        <v>5</v>
      </c>
      <c r="F31" s="43">
        <f t="shared" si="1"/>
        <v>3.3333333333333335</v>
      </c>
      <c r="G31" s="19">
        <v>5</v>
      </c>
      <c r="H31" s="19">
        <v>100</v>
      </c>
      <c r="I31" s="23" t="s">
        <v>40</v>
      </c>
      <c r="J31" s="21" t="s">
        <v>12</v>
      </c>
      <c r="K31" s="28"/>
      <c r="L31" s="32"/>
      <c r="M31" s="28"/>
      <c r="N31" s="28"/>
      <c r="O31" s="32"/>
      <c r="P31" s="28"/>
      <c r="Q31" s="28"/>
      <c r="R31" s="28"/>
      <c r="S31" s="28"/>
      <c r="T31" s="28"/>
    </row>
    <row r="32" spans="1:24" s="29" customFormat="1" ht="12.75" x14ac:dyDescent="0.2">
      <c r="A32" s="18" t="s">
        <v>347</v>
      </c>
      <c r="B32" s="35" t="s">
        <v>11</v>
      </c>
      <c r="C32" s="19">
        <v>20</v>
      </c>
      <c r="D32" s="19">
        <v>1</v>
      </c>
      <c r="E32" s="2">
        <f t="shared" si="0"/>
        <v>10</v>
      </c>
      <c r="F32" s="43">
        <f t="shared" si="1"/>
        <v>4</v>
      </c>
      <c r="G32" s="19">
        <v>10</v>
      </c>
      <c r="H32" s="19">
        <v>160</v>
      </c>
      <c r="I32" s="23" t="s">
        <v>40</v>
      </c>
      <c r="J32" s="21" t="s">
        <v>12</v>
      </c>
      <c r="K32" s="28"/>
      <c r="L32" s="32"/>
      <c r="M32" s="28"/>
      <c r="N32" s="28"/>
      <c r="O32" s="32"/>
      <c r="P32" s="28"/>
      <c r="Q32" s="28"/>
      <c r="R32" s="28"/>
      <c r="S32" s="28"/>
      <c r="T32" s="28"/>
    </row>
    <row r="33" spans="1:24" s="29" customFormat="1" ht="12.75" x14ac:dyDescent="0.2">
      <c r="A33" s="18" t="s">
        <v>347</v>
      </c>
      <c r="B33" s="35" t="s">
        <v>11</v>
      </c>
      <c r="C33" s="19">
        <v>24</v>
      </c>
      <c r="D33" s="19">
        <v>3</v>
      </c>
      <c r="E33" s="2">
        <f t="shared" si="0"/>
        <v>30</v>
      </c>
      <c r="F33" s="43">
        <f t="shared" si="1"/>
        <v>10</v>
      </c>
      <c r="G33" s="19">
        <v>10</v>
      </c>
      <c r="H33" s="19">
        <v>200</v>
      </c>
      <c r="I33" s="23" t="s">
        <v>40</v>
      </c>
      <c r="J33" s="21" t="s">
        <v>12</v>
      </c>
      <c r="K33" s="28"/>
      <c r="L33" s="32"/>
      <c r="M33" s="28"/>
      <c r="N33" s="28"/>
      <c r="O33" s="32"/>
      <c r="P33" s="28"/>
      <c r="Q33" s="28"/>
      <c r="R33" s="28"/>
      <c r="S33" s="28"/>
      <c r="T33" s="28"/>
    </row>
    <row r="34" spans="1:24" s="29" customFormat="1" ht="12.75" x14ac:dyDescent="0.2">
      <c r="A34" s="18" t="s">
        <v>86</v>
      </c>
      <c r="B34" s="35" t="s">
        <v>87</v>
      </c>
      <c r="C34" s="19">
        <v>12</v>
      </c>
      <c r="D34" s="19">
        <v>1</v>
      </c>
      <c r="E34" s="2">
        <f t="shared" si="0"/>
        <v>110</v>
      </c>
      <c r="F34" s="43">
        <f t="shared" si="1"/>
        <v>73.333333333333329</v>
      </c>
      <c r="G34" s="19">
        <v>110</v>
      </c>
      <c r="H34" s="19">
        <v>80</v>
      </c>
      <c r="I34" s="23" t="s">
        <v>40</v>
      </c>
      <c r="J34" s="21" t="s">
        <v>12</v>
      </c>
      <c r="K34" s="28"/>
      <c r="L34" s="32"/>
      <c r="M34" s="28"/>
      <c r="N34" s="28"/>
      <c r="O34" s="32"/>
      <c r="P34" s="28"/>
      <c r="Q34" s="28"/>
      <c r="R34" s="28"/>
      <c r="S34" s="28"/>
      <c r="T34" s="28"/>
      <c r="U34" s="28"/>
      <c r="V34" s="28"/>
      <c r="W34" s="28"/>
      <c r="X34" s="28"/>
    </row>
    <row r="35" spans="1:24" s="29" customFormat="1" ht="12.75" x14ac:dyDescent="0.2">
      <c r="A35" s="18" t="s">
        <v>86</v>
      </c>
      <c r="B35" s="35" t="s">
        <v>87</v>
      </c>
      <c r="C35" s="19">
        <v>20</v>
      </c>
      <c r="D35" s="19">
        <v>1</v>
      </c>
      <c r="E35" s="2">
        <f t="shared" si="0"/>
        <v>180</v>
      </c>
      <c r="F35" s="43">
        <f t="shared" si="1"/>
        <v>72</v>
      </c>
      <c r="G35" s="19">
        <v>180</v>
      </c>
      <c r="H35" s="19">
        <v>135</v>
      </c>
      <c r="I35" s="23" t="s">
        <v>40</v>
      </c>
      <c r="J35" s="21" t="s">
        <v>12</v>
      </c>
      <c r="K35" s="28"/>
      <c r="L35" s="32"/>
      <c r="M35" s="28"/>
      <c r="N35" s="28"/>
      <c r="O35" s="32"/>
      <c r="P35" s="28"/>
      <c r="Q35" s="28"/>
      <c r="R35" s="28"/>
      <c r="S35" s="28"/>
      <c r="T35" s="28"/>
      <c r="U35" s="28"/>
      <c r="V35" s="28"/>
      <c r="W35" s="28"/>
      <c r="X35" s="28"/>
    </row>
    <row r="36" spans="1:24" s="29" customFormat="1" ht="12.75" x14ac:dyDescent="0.2">
      <c r="A36" s="18" t="s">
        <v>86</v>
      </c>
      <c r="B36" s="35" t="s">
        <v>87</v>
      </c>
      <c r="C36" s="19">
        <v>24</v>
      </c>
      <c r="D36" s="19">
        <v>3</v>
      </c>
      <c r="E36" s="2">
        <f t="shared" si="0"/>
        <v>210</v>
      </c>
      <c r="F36" s="43">
        <f t="shared" si="1"/>
        <v>70</v>
      </c>
      <c r="G36" s="19">
        <v>70</v>
      </c>
      <c r="H36" s="19">
        <v>55</v>
      </c>
      <c r="I36" s="23" t="s">
        <v>40</v>
      </c>
      <c r="J36" s="21" t="s">
        <v>12</v>
      </c>
      <c r="K36" s="28"/>
      <c r="L36" s="32"/>
      <c r="M36" s="28"/>
      <c r="N36" s="28"/>
      <c r="O36" s="32"/>
      <c r="P36" s="28"/>
      <c r="Q36" s="28"/>
      <c r="R36" s="28"/>
      <c r="S36" s="28"/>
      <c r="T36" s="28"/>
      <c r="U36" s="28"/>
      <c r="V36" s="28"/>
      <c r="W36" s="28"/>
      <c r="X36" s="28"/>
    </row>
    <row r="37" spans="1:24" s="29" customFormat="1" ht="12.75" x14ac:dyDescent="0.2">
      <c r="A37" s="18" t="s">
        <v>86</v>
      </c>
      <c r="B37" s="35" t="s">
        <v>10</v>
      </c>
      <c r="C37" s="19">
        <v>12</v>
      </c>
      <c r="D37" s="19">
        <v>1</v>
      </c>
      <c r="E37" s="2">
        <f t="shared" ref="E37:E68" si="2">D37*G37</f>
        <v>110</v>
      </c>
      <c r="F37" s="43">
        <f t="shared" ref="F37:F68" si="3">E37/(C37/8)</f>
        <v>73.333333333333329</v>
      </c>
      <c r="G37" s="19">
        <v>110</v>
      </c>
      <c r="H37" s="19">
        <v>95</v>
      </c>
      <c r="I37" s="23" t="s">
        <v>40</v>
      </c>
      <c r="J37" s="21" t="s">
        <v>12</v>
      </c>
      <c r="K37" s="28"/>
      <c r="L37" s="32"/>
      <c r="M37" s="28"/>
      <c r="N37" s="28"/>
      <c r="O37" s="32"/>
      <c r="P37" s="28"/>
      <c r="Q37" s="28"/>
      <c r="R37" s="28"/>
      <c r="S37" s="28"/>
      <c r="T37" s="28"/>
      <c r="U37" s="28"/>
      <c r="V37" s="28"/>
      <c r="W37" s="28"/>
      <c r="X37" s="28"/>
    </row>
    <row r="38" spans="1:24" s="29" customFormat="1" ht="12.75" x14ac:dyDescent="0.2">
      <c r="A38" s="18" t="s">
        <v>86</v>
      </c>
      <c r="B38" s="35" t="s">
        <v>10</v>
      </c>
      <c r="C38" s="19">
        <v>20</v>
      </c>
      <c r="D38" s="19">
        <v>1</v>
      </c>
      <c r="E38" s="2">
        <f t="shared" si="2"/>
        <v>180</v>
      </c>
      <c r="F38" s="43">
        <f t="shared" si="3"/>
        <v>72</v>
      </c>
      <c r="G38" s="19">
        <v>180</v>
      </c>
      <c r="H38" s="19">
        <v>160</v>
      </c>
      <c r="I38" s="23" t="s">
        <v>40</v>
      </c>
      <c r="J38" s="21" t="s">
        <v>12</v>
      </c>
      <c r="K38" s="28"/>
      <c r="L38" s="32"/>
      <c r="M38" s="28"/>
      <c r="N38" s="28"/>
      <c r="O38" s="32"/>
      <c r="P38" s="28"/>
      <c r="Q38" s="28"/>
      <c r="R38" s="28"/>
      <c r="S38" s="28"/>
      <c r="T38" s="28"/>
      <c r="U38" s="28"/>
      <c r="V38" s="28"/>
      <c r="W38" s="28"/>
      <c r="X38" s="28"/>
    </row>
    <row r="39" spans="1:24" s="29" customFormat="1" ht="12.75" x14ac:dyDescent="0.2">
      <c r="A39" s="18" t="s">
        <v>86</v>
      </c>
      <c r="B39" s="35" t="s">
        <v>10</v>
      </c>
      <c r="C39" s="19">
        <v>24</v>
      </c>
      <c r="D39" s="19">
        <v>3</v>
      </c>
      <c r="E39" s="2">
        <f t="shared" si="2"/>
        <v>210</v>
      </c>
      <c r="F39" s="43">
        <f t="shared" si="3"/>
        <v>70</v>
      </c>
      <c r="G39" s="19">
        <v>70</v>
      </c>
      <c r="H39" s="19">
        <v>65</v>
      </c>
      <c r="I39" s="23" t="s">
        <v>40</v>
      </c>
      <c r="J39" s="21" t="s">
        <v>12</v>
      </c>
      <c r="K39" s="28"/>
      <c r="L39" s="32"/>
      <c r="M39" s="28"/>
      <c r="N39" s="28"/>
      <c r="O39" s="32"/>
      <c r="P39" s="28"/>
      <c r="Q39" s="28"/>
      <c r="R39" s="28"/>
      <c r="S39" s="28"/>
      <c r="T39" s="28"/>
      <c r="U39" s="28"/>
      <c r="V39" s="28"/>
      <c r="W39" s="28"/>
      <c r="X39" s="28"/>
    </row>
    <row r="40" spans="1:24" s="29" customFormat="1" ht="12.75" x14ac:dyDescent="0.2">
      <c r="A40" s="18" t="s">
        <v>86</v>
      </c>
      <c r="B40" s="35" t="s">
        <v>15</v>
      </c>
      <c r="C40" s="19">
        <v>12</v>
      </c>
      <c r="D40" s="19">
        <v>1</v>
      </c>
      <c r="E40" s="2">
        <f t="shared" si="2"/>
        <v>100</v>
      </c>
      <c r="F40" s="43">
        <f t="shared" si="3"/>
        <v>66.666666666666671</v>
      </c>
      <c r="G40" s="19">
        <v>100</v>
      </c>
      <c r="H40" s="19">
        <v>95</v>
      </c>
      <c r="I40" s="23" t="s">
        <v>40</v>
      </c>
      <c r="J40" s="21" t="s">
        <v>12</v>
      </c>
      <c r="K40" s="28"/>
      <c r="L40" s="32"/>
      <c r="M40" s="28"/>
      <c r="N40" s="28"/>
      <c r="O40" s="32"/>
      <c r="P40" s="28"/>
      <c r="Q40" s="28"/>
      <c r="R40" s="28"/>
      <c r="S40" s="28"/>
      <c r="T40" s="28"/>
      <c r="U40" s="28"/>
      <c r="V40" s="28"/>
      <c r="W40" s="28"/>
      <c r="X40" s="28"/>
    </row>
    <row r="41" spans="1:24" s="29" customFormat="1" ht="12.75" x14ac:dyDescent="0.2">
      <c r="A41" s="18" t="s">
        <v>86</v>
      </c>
      <c r="B41" s="35" t="s">
        <v>15</v>
      </c>
      <c r="C41" s="19">
        <v>20</v>
      </c>
      <c r="D41" s="19">
        <v>1</v>
      </c>
      <c r="E41" s="2">
        <f t="shared" si="2"/>
        <v>170</v>
      </c>
      <c r="F41" s="43">
        <f t="shared" si="3"/>
        <v>68</v>
      </c>
      <c r="G41" s="19">
        <v>170</v>
      </c>
      <c r="H41" s="19">
        <v>160</v>
      </c>
      <c r="I41" s="23" t="s">
        <v>40</v>
      </c>
      <c r="J41" s="21" t="s">
        <v>12</v>
      </c>
      <c r="K41" s="28"/>
      <c r="L41" s="32"/>
      <c r="M41" s="28"/>
      <c r="N41" s="28"/>
      <c r="O41" s="32"/>
      <c r="P41" s="28"/>
      <c r="Q41" s="28"/>
      <c r="R41" s="28"/>
      <c r="S41" s="28"/>
      <c r="T41" s="28"/>
      <c r="U41" s="28"/>
      <c r="V41" s="28"/>
      <c r="W41" s="28"/>
      <c r="X41" s="28"/>
    </row>
    <row r="42" spans="1:24" s="29" customFormat="1" ht="12.75" x14ac:dyDescent="0.2">
      <c r="A42" s="18" t="s">
        <v>86</v>
      </c>
      <c r="B42" s="35" t="s">
        <v>15</v>
      </c>
      <c r="C42" s="19">
        <v>24</v>
      </c>
      <c r="D42" s="19">
        <v>3</v>
      </c>
      <c r="E42" s="2">
        <f t="shared" si="2"/>
        <v>210</v>
      </c>
      <c r="F42" s="43">
        <f t="shared" si="3"/>
        <v>70</v>
      </c>
      <c r="G42" s="19">
        <v>70</v>
      </c>
      <c r="H42" s="19">
        <v>65</v>
      </c>
      <c r="I42" s="23" t="s">
        <v>40</v>
      </c>
      <c r="J42" s="21" t="s">
        <v>12</v>
      </c>
      <c r="K42" s="28"/>
      <c r="L42" s="32"/>
      <c r="M42" s="28"/>
      <c r="N42" s="28"/>
      <c r="O42" s="32"/>
      <c r="P42" s="28"/>
      <c r="Q42" s="28"/>
      <c r="R42" s="28"/>
      <c r="S42" s="28"/>
      <c r="T42" s="28"/>
      <c r="U42" s="28"/>
      <c r="V42" s="28"/>
      <c r="W42" s="28"/>
      <c r="X42" s="28"/>
    </row>
    <row r="43" spans="1:24" s="29" customFormat="1" ht="12.75" x14ac:dyDescent="0.2">
      <c r="A43" s="1" t="s">
        <v>156</v>
      </c>
      <c r="B43" s="34" t="s">
        <v>143</v>
      </c>
      <c r="C43" s="2">
        <v>10</v>
      </c>
      <c r="D43" s="2">
        <v>1</v>
      </c>
      <c r="E43" s="2">
        <f t="shared" si="2"/>
        <v>140</v>
      </c>
      <c r="F43" s="43">
        <f t="shared" si="3"/>
        <v>112</v>
      </c>
      <c r="G43" s="2">
        <v>140</v>
      </c>
      <c r="H43" s="2">
        <v>25</v>
      </c>
      <c r="I43" s="7" t="s">
        <v>69</v>
      </c>
      <c r="J43" s="8" t="s">
        <v>302</v>
      </c>
      <c r="K43" s="28"/>
      <c r="L43" s="32"/>
      <c r="M43" s="28"/>
      <c r="N43" s="28"/>
      <c r="O43" s="32"/>
      <c r="P43" s="28"/>
      <c r="Q43" s="28"/>
      <c r="R43" s="28"/>
      <c r="S43" s="28"/>
      <c r="T43" s="28"/>
    </row>
    <row r="44" spans="1:24" s="29" customFormat="1" ht="12.75" x14ac:dyDescent="0.2">
      <c r="A44" s="1" t="s">
        <v>156</v>
      </c>
      <c r="B44" s="34" t="s">
        <v>143</v>
      </c>
      <c r="C44" s="2">
        <v>11.5</v>
      </c>
      <c r="D44" s="2">
        <v>1</v>
      </c>
      <c r="E44" s="2">
        <f t="shared" si="2"/>
        <v>160</v>
      </c>
      <c r="F44" s="43">
        <f t="shared" si="3"/>
        <v>111.30434782608695</v>
      </c>
      <c r="G44" s="2">
        <v>160</v>
      </c>
      <c r="H44" s="2">
        <v>30</v>
      </c>
      <c r="I44" s="7" t="s">
        <v>69</v>
      </c>
      <c r="J44" s="8" t="s">
        <v>302</v>
      </c>
      <c r="K44" s="28"/>
      <c r="L44" s="32"/>
      <c r="M44" s="28"/>
      <c r="N44" s="28"/>
      <c r="O44" s="32"/>
      <c r="P44" s="28"/>
      <c r="Q44" s="28"/>
      <c r="R44" s="28"/>
      <c r="S44" s="28"/>
      <c r="T44" s="28"/>
    </row>
    <row r="45" spans="1:24" s="29" customFormat="1" ht="12.75" x14ac:dyDescent="0.2">
      <c r="A45" s="1" t="s">
        <v>156</v>
      </c>
      <c r="B45" s="34" t="s">
        <v>143</v>
      </c>
      <c r="C45" s="2">
        <v>15.2</v>
      </c>
      <c r="D45" s="2">
        <v>1</v>
      </c>
      <c r="E45" s="2">
        <f t="shared" si="2"/>
        <v>210</v>
      </c>
      <c r="F45" s="43">
        <f t="shared" si="3"/>
        <v>110.52631578947368</v>
      </c>
      <c r="G45" s="2">
        <v>210</v>
      </c>
      <c r="H45" s="2">
        <v>40</v>
      </c>
      <c r="I45" s="9" t="s">
        <v>41</v>
      </c>
      <c r="J45" s="8" t="s">
        <v>303</v>
      </c>
      <c r="K45" s="28"/>
      <c r="L45" s="32"/>
      <c r="M45" s="28"/>
      <c r="N45" s="28"/>
      <c r="O45" s="32"/>
      <c r="P45" s="28"/>
      <c r="Q45" s="28"/>
      <c r="R45" s="28"/>
      <c r="S45" s="28"/>
      <c r="T45" s="28"/>
    </row>
    <row r="46" spans="1:24" s="28" customFormat="1" ht="12.75" x14ac:dyDescent="0.2">
      <c r="A46" s="1" t="s">
        <v>156</v>
      </c>
      <c r="B46" s="34" t="s">
        <v>20</v>
      </c>
      <c r="C46" s="2">
        <v>15.2</v>
      </c>
      <c r="D46" s="2">
        <v>1</v>
      </c>
      <c r="E46" s="2">
        <f t="shared" si="2"/>
        <v>130</v>
      </c>
      <c r="F46" s="43">
        <f t="shared" si="3"/>
        <v>68.421052631578945</v>
      </c>
      <c r="G46" s="2">
        <v>130</v>
      </c>
      <c r="H46" s="2">
        <v>45</v>
      </c>
      <c r="I46" s="6" t="s">
        <v>40</v>
      </c>
      <c r="J46" s="8" t="s">
        <v>145</v>
      </c>
      <c r="L46" s="32"/>
      <c r="O46" s="32"/>
      <c r="U46" s="29"/>
      <c r="V46" s="29"/>
      <c r="W46" s="29"/>
      <c r="X46" s="29"/>
    </row>
    <row r="47" spans="1:24" s="28" customFormat="1" ht="12.75" x14ac:dyDescent="0.2">
      <c r="A47" s="1" t="s">
        <v>156</v>
      </c>
      <c r="B47" s="34" t="s">
        <v>21</v>
      </c>
      <c r="C47" s="2">
        <v>11.5</v>
      </c>
      <c r="D47" s="2">
        <v>1</v>
      </c>
      <c r="E47" s="2">
        <f t="shared" si="2"/>
        <v>220</v>
      </c>
      <c r="F47" s="43">
        <f t="shared" si="3"/>
        <v>153.04347826086956</v>
      </c>
      <c r="G47" s="2">
        <v>220</v>
      </c>
      <c r="H47" s="2">
        <v>25</v>
      </c>
      <c r="I47" s="6" t="s">
        <v>40</v>
      </c>
      <c r="J47" s="8" t="s">
        <v>145</v>
      </c>
      <c r="L47" s="32"/>
      <c r="O47" s="32"/>
      <c r="U47" s="29"/>
      <c r="V47" s="29"/>
      <c r="W47" s="29"/>
      <c r="X47" s="29"/>
    </row>
    <row r="48" spans="1:24" s="28" customFormat="1" ht="12.75" x14ac:dyDescent="0.2">
      <c r="A48" s="1" t="s">
        <v>156</v>
      </c>
      <c r="B48" s="34" t="s">
        <v>22</v>
      </c>
      <c r="C48" s="2">
        <v>15.2</v>
      </c>
      <c r="D48" s="2">
        <v>1</v>
      </c>
      <c r="E48" s="2">
        <f t="shared" si="2"/>
        <v>230</v>
      </c>
      <c r="F48" s="43">
        <f t="shared" si="3"/>
        <v>121.05263157894737</v>
      </c>
      <c r="G48" s="2">
        <v>230</v>
      </c>
      <c r="H48" s="2">
        <v>35</v>
      </c>
      <c r="I48" s="6" t="s">
        <v>40</v>
      </c>
      <c r="J48" s="8" t="s">
        <v>145</v>
      </c>
      <c r="L48" s="32"/>
      <c r="O48" s="32"/>
      <c r="U48" s="29"/>
      <c r="V48" s="29"/>
      <c r="W48" s="29"/>
      <c r="X48" s="29"/>
    </row>
    <row r="49" spans="1:24" s="28" customFormat="1" ht="12.75" x14ac:dyDescent="0.2">
      <c r="A49" s="1" t="s">
        <v>156</v>
      </c>
      <c r="B49" s="34" t="s">
        <v>23</v>
      </c>
      <c r="C49" s="2">
        <v>15.2</v>
      </c>
      <c r="D49" s="2">
        <v>1</v>
      </c>
      <c r="E49" s="2">
        <f t="shared" si="2"/>
        <v>270</v>
      </c>
      <c r="F49" s="43">
        <f t="shared" si="3"/>
        <v>142.10526315789474</v>
      </c>
      <c r="G49" s="2">
        <v>270</v>
      </c>
      <c r="H49" s="2">
        <v>35</v>
      </c>
      <c r="I49" s="6" t="s">
        <v>40</v>
      </c>
      <c r="J49" s="8" t="s">
        <v>145</v>
      </c>
      <c r="L49" s="32"/>
      <c r="O49" s="32"/>
      <c r="U49" s="29"/>
      <c r="V49" s="29"/>
      <c r="W49" s="29"/>
      <c r="X49" s="29"/>
    </row>
    <row r="50" spans="1:24" s="28" customFormat="1" ht="12.75" x14ac:dyDescent="0.2">
      <c r="A50" s="1" t="s">
        <v>156</v>
      </c>
      <c r="B50" s="34" t="s">
        <v>24</v>
      </c>
      <c r="C50" s="2">
        <v>10</v>
      </c>
      <c r="D50" s="2">
        <v>1</v>
      </c>
      <c r="E50" s="2">
        <f t="shared" si="2"/>
        <v>150</v>
      </c>
      <c r="F50" s="43">
        <f t="shared" si="3"/>
        <v>120</v>
      </c>
      <c r="G50" s="2">
        <v>150</v>
      </c>
      <c r="H50" s="2">
        <v>25</v>
      </c>
      <c r="I50" s="7" t="s">
        <v>69</v>
      </c>
      <c r="J50" s="8" t="s">
        <v>302</v>
      </c>
      <c r="L50" s="32"/>
      <c r="O50" s="32"/>
      <c r="U50" s="29"/>
      <c r="V50" s="29"/>
      <c r="W50" s="29"/>
      <c r="X50" s="29"/>
    </row>
    <row r="51" spans="1:24" s="28" customFormat="1" ht="12.75" x14ac:dyDescent="0.2">
      <c r="A51" s="1" t="s">
        <v>156</v>
      </c>
      <c r="B51" s="34" t="s">
        <v>18</v>
      </c>
      <c r="C51" s="2">
        <v>12</v>
      </c>
      <c r="D51" s="2">
        <v>1</v>
      </c>
      <c r="E51" s="2">
        <f t="shared" si="2"/>
        <v>150</v>
      </c>
      <c r="F51" s="43">
        <f t="shared" si="3"/>
        <v>100</v>
      </c>
      <c r="G51" s="2">
        <v>150</v>
      </c>
      <c r="H51" s="2">
        <v>50</v>
      </c>
      <c r="I51" s="6" t="s">
        <v>40</v>
      </c>
      <c r="J51" s="4" t="s">
        <v>452</v>
      </c>
      <c r="L51" s="32"/>
      <c r="O51" s="32"/>
      <c r="U51" s="29"/>
      <c r="V51" s="29"/>
      <c r="W51" s="29"/>
      <c r="X51" s="29"/>
    </row>
    <row r="52" spans="1:24" s="28" customFormat="1" ht="12.75" x14ac:dyDescent="0.2">
      <c r="A52" s="1" t="s">
        <v>156</v>
      </c>
      <c r="B52" s="34" t="s">
        <v>18</v>
      </c>
      <c r="C52" s="2">
        <v>20</v>
      </c>
      <c r="D52" s="2">
        <v>1</v>
      </c>
      <c r="E52" s="2">
        <f t="shared" si="2"/>
        <v>260</v>
      </c>
      <c r="F52" s="43">
        <f t="shared" si="3"/>
        <v>104</v>
      </c>
      <c r="G52" s="2">
        <v>260</v>
      </c>
      <c r="H52" s="2">
        <v>80</v>
      </c>
      <c r="I52" s="6" t="s">
        <v>40</v>
      </c>
      <c r="J52" s="4" t="s">
        <v>452</v>
      </c>
      <c r="L52" s="32"/>
      <c r="O52" s="32"/>
      <c r="U52" s="29"/>
      <c r="V52" s="29"/>
      <c r="W52" s="29"/>
      <c r="X52" s="29"/>
    </row>
    <row r="53" spans="1:24" s="28" customFormat="1" ht="12.75" x14ac:dyDescent="0.2">
      <c r="A53" s="1" t="s">
        <v>156</v>
      </c>
      <c r="B53" s="34" t="s">
        <v>157</v>
      </c>
      <c r="C53" s="2">
        <v>12</v>
      </c>
      <c r="D53" s="2">
        <v>1</v>
      </c>
      <c r="E53" s="2">
        <f t="shared" si="2"/>
        <v>5</v>
      </c>
      <c r="F53" s="43">
        <f t="shared" si="3"/>
        <v>3.3333333333333335</v>
      </c>
      <c r="G53" s="2">
        <v>5</v>
      </c>
      <c r="H53" s="2">
        <v>50</v>
      </c>
      <c r="I53" s="3" t="s">
        <v>40</v>
      </c>
      <c r="J53" s="4" t="s">
        <v>452</v>
      </c>
      <c r="L53" s="32"/>
      <c r="O53" s="32"/>
      <c r="U53" s="29"/>
      <c r="V53" s="29"/>
      <c r="W53" s="29"/>
      <c r="X53" s="29"/>
    </row>
    <row r="54" spans="1:24" s="28" customFormat="1" ht="12.75" x14ac:dyDescent="0.2">
      <c r="A54" s="1" t="s">
        <v>156</v>
      </c>
      <c r="B54" s="34" t="s">
        <v>25</v>
      </c>
      <c r="C54" s="2">
        <v>10</v>
      </c>
      <c r="D54" s="2">
        <v>1</v>
      </c>
      <c r="E54" s="2">
        <f t="shared" si="2"/>
        <v>150</v>
      </c>
      <c r="F54" s="43">
        <f t="shared" si="3"/>
        <v>120</v>
      </c>
      <c r="G54" s="2">
        <v>150</v>
      </c>
      <c r="H54" s="2">
        <v>25</v>
      </c>
      <c r="I54" s="7" t="s">
        <v>69</v>
      </c>
      <c r="J54" s="8" t="s">
        <v>302</v>
      </c>
      <c r="L54" s="32"/>
      <c r="O54" s="32"/>
      <c r="U54" s="29"/>
      <c r="V54" s="29"/>
      <c r="W54" s="29"/>
      <c r="X54" s="29"/>
    </row>
    <row r="55" spans="1:24" s="28" customFormat="1" ht="12.75" x14ac:dyDescent="0.2">
      <c r="A55" s="1" t="s">
        <v>156</v>
      </c>
      <c r="B55" s="34" t="s">
        <v>150</v>
      </c>
      <c r="C55" s="2">
        <v>10</v>
      </c>
      <c r="D55" s="2">
        <v>1</v>
      </c>
      <c r="E55" s="2">
        <f t="shared" si="2"/>
        <v>140</v>
      </c>
      <c r="F55" s="43">
        <f t="shared" si="3"/>
        <v>112</v>
      </c>
      <c r="G55" s="2">
        <v>140</v>
      </c>
      <c r="H55" s="2">
        <v>20</v>
      </c>
      <c r="I55" s="7" t="s">
        <v>69</v>
      </c>
      <c r="J55" s="8" t="s">
        <v>302</v>
      </c>
      <c r="L55" s="32"/>
      <c r="O55" s="32"/>
      <c r="U55" s="29"/>
      <c r="V55" s="29"/>
      <c r="W55" s="29"/>
      <c r="X55" s="29"/>
    </row>
    <row r="56" spans="1:24" s="29" customFormat="1" ht="12.75" x14ac:dyDescent="0.2">
      <c r="A56" s="1" t="s">
        <v>156</v>
      </c>
      <c r="B56" s="34" t="s">
        <v>150</v>
      </c>
      <c r="C56" s="2">
        <v>11.5</v>
      </c>
      <c r="D56" s="2">
        <v>1</v>
      </c>
      <c r="E56" s="2">
        <f t="shared" si="2"/>
        <v>170</v>
      </c>
      <c r="F56" s="43">
        <f t="shared" si="3"/>
        <v>118.26086956521739</v>
      </c>
      <c r="G56" s="2">
        <v>170</v>
      </c>
      <c r="H56" s="2">
        <v>25</v>
      </c>
      <c r="I56" s="7" t="s">
        <v>69</v>
      </c>
      <c r="J56" s="8" t="s">
        <v>302</v>
      </c>
      <c r="K56" s="28"/>
      <c r="L56" s="32"/>
      <c r="M56" s="28"/>
      <c r="N56" s="28"/>
      <c r="O56" s="32"/>
      <c r="P56" s="28"/>
      <c r="Q56" s="28"/>
      <c r="R56" s="28"/>
      <c r="S56" s="28"/>
      <c r="T56" s="28"/>
    </row>
    <row r="57" spans="1:24" s="29" customFormat="1" ht="12.75" x14ac:dyDescent="0.2">
      <c r="A57" s="1" t="s">
        <v>156</v>
      </c>
      <c r="B57" s="34" t="s">
        <v>150</v>
      </c>
      <c r="C57" s="2">
        <v>15.2</v>
      </c>
      <c r="D57" s="2">
        <v>1</v>
      </c>
      <c r="E57" s="2">
        <f t="shared" si="2"/>
        <v>220</v>
      </c>
      <c r="F57" s="43">
        <f t="shared" si="3"/>
        <v>115.78947368421053</v>
      </c>
      <c r="G57" s="2">
        <v>220</v>
      </c>
      <c r="H57" s="2">
        <v>30</v>
      </c>
      <c r="I57" s="9" t="s">
        <v>41</v>
      </c>
      <c r="J57" s="8" t="s">
        <v>303</v>
      </c>
      <c r="K57" s="28"/>
      <c r="L57" s="32"/>
      <c r="M57" s="28"/>
      <c r="N57" s="28"/>
      <c r="O57" s="32"/>
      <c r="P57" s="28"/>
      <c r="Q57" s="28"/>
      <c r="R57" s="28"/>
      <c r="S57" s="28"/>
      <c r="T57" s="28"/>
    </row>
    <row r="58" spans="1:24" s="29" customFormat="1" ht="12.75" x14ac:dyDescent="0.2">
      <c r="A58" s="1" t="s">
        <v>156</v>
      </c>
      <c r="B58" s="34" t="s">
        <v>19</v>
      </c>
      <c r="C58" s="2">
        <v>12</v>
      </c>
      <c r="D58" s="2">
        <v>1</v>
      </c>
      <c r="E58" s="2">
        <f t="shared" si="2"/>
        <v>160</v>
      </c>
      <c r="F58" s="43">
        <f t="shared" si="3"/>
        <v>106.66666666666667</v>
      </c>
      <c r="G58" s="2">
        <v>160</v>
      </c>
      <c r="H58" s="2">
        <v>120</v>
      </c>
      <c r="I58" s="6" t="s">
        <v>40</v>
      </c>
      <c r="J58" s="4" t="s">
        <v>452</v>
      </c>
      <c r="K58" s="28"/>
      <c r="L58" s="32"/>
      <c r="M58" s="28"/>
      <c r="N58" s="28"/>
      <c r="O58" s="32"/>
      <c r="P58" s="28"/>
      <c r="Q58" s="28"/>
      <c r="R58" s="28"/>
      <c r="S58" s="28"/>
      <c r="T58" s="28"/>
    </row>
    <row r="59" spans="1:24" s="29" customFormat="1" ht="12.75" x14ac:dyDescent="0.2">
      <c r="A59" s="1" t="s">
        <v>156</v>
      </c>
      <c r="B59" s="34" t="s">
        <v>19</v>
      </c>
      <c r="C59" s="2">
        <v>20</v>
      </c>
      <c r="D59" s="2">
        <v>1</v>
      </c>
      <c r="E59" s="2">
        <f t="shared" si="2"/>
        <v>270</v>
      </c>
      <c r="F59" s="43">
        <f t="shared" si="3"/>
        <v>108</v>
      </c>
      <c r="G59" s="2">
        <v>270</v>
      </c>
      <c r="H59" s="2">
        <v>200</v>
      </c>
      <c r="I59" s="6" t="s">
        <v>40</v>
      </c>
      <c r="J59" s="4" t="s">
        <v>452</v>
      </c>
      <c r="K59" s="28"/>
      <c r="L59" s="32"/>
      <c r="M59" s="28"/>
      <c r="N59" s="28"/>
      <c r="O59" s="32"/>
      <c r="P59" s="28"/>
      <c r="Q59" s="28"/>
      <c r="R59" s="28"/>
      <c r="S59" s="28"/>
      <c r="T59" s="28"/>
    </row>
    <row r="60" spans="1:24" s="28" customFormat="1" ht="12.75" x14ac:dyDescent="0.2">
      <c r="A60" s="1" t="s">
        <v>156</v>
      </c>
      <c r="B60" s="34" t="s">
        <v>26</v>
      </c>
      <c r="C60" s="2">
        <v>15.2</v>
      </c>
      <c r="D60" s="2">
        <v>1</v>
      </c>
      <c r="E60" s="2">
        <f t="shared" si="2"/>
        <v>220</v>
      </c>
      <c r="F60" s="43">
        <f t="shared" si="3"/>
        <v>115.78947368421053</v>
      </c>
      <c r="G60" s="2">
        <v>220</v>
      </c>
      <c r="H60" s="2">
        <v>30</v>
      </c>
      <c r="I60" s="9" t="s">
        <v>41</v>
      </c>
      <c r="J60" s="8" t="s">
        <v>303</v>
      </c>
      <c r="L60" s="32"/>
      <c r="O60" s="32"/>
      <c r="U60" s="29"/>
      <c r="V60" s="29"/>
      <c r="W60" s="29"/>
      <c r="X60" s="29"/>
    </row>
    <row r="61" spans="1:24" s="28" customFormat="1" ht="12.75" x14ac:dyDescent="0.2">
      <c r="A61" s="1" t="s">
        <v>156</v>
      </c>
      <c r="B61" s="34" t="s">
        <v>158</v>
      </c>
      <c r="C61" s="2">
        <v>12</v>
      </c>
      <c r="D61" s="2">
        <v>1</v>
      </c>
      <c r="E61" s="2">
        <f t="shared" si="2"/>
        <v>150</v>
      </c>
      <c r="F61" s="43">
        <f t="shared" si="3"/>
        <v>100</v>
      </c>
      <c r="G61" s="2">
        <v>150</v>
      </c>
      <c r="H61" s="2">
        <v>50</v>
      </c>
      <c r="I61" s="5" t="s">
        <v>40</v>
      </c>
      <c r="J61" s="4" t="s">
        <v>452</v>
      </c>
      <c r="L61" s="32"/>
      <c r="O61" s="32"/>
      <c r="U61" s="29"/>
      <c r="V61" s="29"/>
      <c r="W61" s="29"/>
      <c r="X61" s="29"/>
    </row>
    <row r="62" spans="1:24" s="28" customFormat="1" ht="12.75" x14ac:dyDescent="0.2">
      <c r="A62" s="1" t="s">
        <v>156</v>
      </c>
      <c r="B62" s="34" t="s">
        <v>158</v>
      </c>
      <c r="C62" s="2">
        <v>20</v>
      </c>
      <c r="D62" s="2">
        <v>1</v>
      </c>
      <c r="E62" s="2">
        <f t="shared" si="2"/>
        <v>260</v>
      </c>
      <c r="F62" s="43">
        <f t="shared" si="3"/>
        <v>104</v>
      </c>
      <c r="G62" s="2">
        <v>260</v>
      </c>
      <c r="H62" s="2">
        <v>80</v>
      </c>
      <c r="I62" s="5" t="s">
        <v>40</v>
      </c>
      <c r="J62" s="4" t="s">
        <v>452</v>
      </c>
      <c r="L62" s="32"/>
      <c r="O62" s="32"/>
      <c r="U62" s="29"/>
      <c r="V62" s="29"/>
      <c r="W62" s="29"/>
      <c r="X62" s="29"/>
    </row>
    <row r="63" spans="1:24" s="28" customFormat="1" ht="12.75" x14ac:dyDescent="0.2">
      <c r="A63" s="1" t="s">
        <v>156</v>
      </c>
      <c r="B63" s="34" t="s">
        <v>27</v>
      </c>
      <c r="C63" s="2">
        <v>15.2</v>
      </c>
      <c r="D63" s="2">
        <v>1</v>
      </c>
      <c r="E63" s="2">
        <f t="shared" si="2"/>
        <v>240</v>
      </c>
      <c r="F63" s="43">
        <f t="shared" si="3"/>
        <v>126.31578947368422</v>
      </c>
      <c r="G63" s="2">
        <v>240</v>
      </c>
      <c r="H63" s="2">
        <v>35</v>
      </c>
      <c r="I63" s="6" t="s">
        <v>40</v>
      </c>
      <c r="J63" s="8" t="s">
        <v>145</v>
      </c>
      <c r="L63" s="32"/>
      <c r="O63" s="32"/>
      <c r="U63" s="29"/>
      <c r="V63" s="29"/>
      <c r="W63" s="29"/>
      <c r="X63" s="29"/>
    </row>
    <row r="64" spans="1:24" s="28" customFormat="1" ht="12.75" x14ac:dyDescent="0.2">
      <c r="A64" s="1" t="s">
        <v>156</v>
      </c>
      <c r="B64" s="34" t="s">
        <v>28</v>
      </c>
      <c r="C64" s="2">
        <v>15.2</v>
      </c>
      <c r="D64" s="2">
        <v>1</v>
      </c>
      <c r="E64" s="2">
        <f t="shared" si="2"/>
        <v>310</v>
      </c>
      <c r="F64" s="43">
        <f t="shared" si="3"/>
        <v>163.15789473684211</v>
      </c>
      <c r="G64" s="2">
        <v>310</v>
      </c>
      <c r="H64" s="2">
        <v>35</v>
      </c>
      <c r="I64" s="6" t="s">
        <v>40</v>
      </c>
      <c r="J64" s="8" t="s">
        <v>145</v>
      </c>
      <c r="L64" s="32"/>
      <c r="O64" s="32"/>
      <c r="U64" s="29"/>
      <c r="V64" s="29"/>
      <c r="W64" s="29"/>
      <c r="X64" s="29"/>
    </row>
    <row r="65" spans="1:24" s="28" customFormat="1" ht="12.75" x14ac:dyDescent="0.2">
      <c r="A65" s="1" t="s">
        <v>156</v>
      </c>
      <c r="B65" s="34" t="s">
        <v>29</v>
      </c>
      <c r="C65" s="2">
        <v>15.2</v>
      </c>
      <c r="D65" s="2">
        <v>1</v>
      </c>
      <c r="E65" s="2">
        <f t="shared" si="2"/>
        <v>130</v>
      </c>
      <c r="F65" s="43">
        <f t="shared" si="3"/>
        <v>68.421052631578945</v>
      </c>
      <c r="G65" s="2">
        <v>130</v>
      </c>
      <c r="H65" s="2">
        <v>55</v>
      </c>
      <c r="I65" s="6" t="s">
        <v>40</v>
      </c>
      <c r="J65" s="8" t="s">
        <v>145</v>
      </c>
      <c r="L65" s="32"/>
      <c r="O65" s="32"/>
      <c r="U65" s="29"/>
      <c r="V65" s="29"/>
      <c r="W65" s="29"/>
      <c r="X65" s="29"/>
    </row>
    <row r="66" spans="1:24" s="28" customFormat="1" ht="12.75" x14ac:dyDescent="0.2">
      <c r="A66" s="13" t="s">
        <v>328</v>
      </c>
      <c r="B66" s="36" t="s">
        <v>329</v>
      </c>
      <c r="C66" s="14">
        <v>15.2</v>
      </c>
      <c r="D66" s="14">
        <v>2</v>
      </c>
      <c r="E66" s="2">
        <f t="shared" si="2"/>
        <v>320</v>
      </c>
      <c r="F66" s="43">
        <f t="shared" si="3"/>
        <v>168.42105263157896</v>
      </c>
      <c r="G66" s="14">
        <v>160</v>
      </c>
      <c r="H66" s="14">
        <v>15</v>
      </c>
      <c r="I66" s="10" t="s">
        <v>41</v>
      </c>
      <c r="J66" s="15" t="s">
        <v>238</v>
      </c>
      <c r="L66" s="32"/>
      <c r="O66" s="32"/>
      <c r="U66" s="29"/>
      <c r="V66" s="29"/>
      <c r="W66" s="29"/>
      <c r="X66" s="29"/>
    </row>
    <row r="67" spans="1:24" s="28" customFormat="1" ht="12.75" x14ac:dyDescent="0.2">
      <c r="A67" s="13" t="s">
        <v>328</v>
      </c>
      <c r="B67" s="36" t="s">
        <v>331</v>
      </c>
      <c r="C67" s="14">
        <v>15.2</v>
      </c>
      <c r="D67" s="14">
        <v>2</v>
      </c>
      <c r="E67" s="2">
        <f t="shared" si="2"/>
        <v>340</v>
      </c>
      <c r="F67" s="43">
        <f t="shared" si="3"/>
        <v>178.94736842105263</v>
      </c>
      <c r="G67" s="14">
        <v>170</v>
      </c>
      <c r="H67" s="14">
        <v>10</v>
      </c>
      <c r="I67" s="10" t="s">
        <v>41</v>
      </c>
      <c r="J67" s="15" t="s">
        <v>238</v>
      </c>
      <c r="L67" s="32"/>
      <c r="O67" s="32"/>
      <c r="U67" s="29"/>
      <c r="V67" s="29"/>
      <c r="W67" s="29"/>
      <c r="X67" s="29"/>
    </row>
    <row r="68" spans="1:24" s="28" customFormat="1" ht="12.75" x14ac:dyDescent="0.2">
      <c r="A68" s="13" t="s">
        <v>328</v>
      </c>
      <c r="B68" s="36" t="s">
        <v>332</v>
      </c>
      <c r="C68" s="14">
        <v>15.2</v>
      </c>
      <c r="D68" s="14">
        <v>2</v>
      </c>
      <c r="E68" s="2">
        <f t="shared" si="2"/>
        <v>280</v>
      </c>
      <c r="F68" s="43">
        <f t="shared" si="3"/>
        <v>147.36842105263159</v>
      </c>
      <c r="G68" s="14">
        <v>140</v>
      </c>
      <c r="H68" s="14">
        <v>15</v>
      </c>
      <c r="I68" s="10" t="s">
        <v>41</v>
      </c>
      <c r="J68" s="15" t="s">
        <v>238</v>
      </c>
      <c r="L68" s="32"/>
      <c r="O68" s="32"/>
      <c r="U68" s="29"/>
      <c r="V68" s="29"/>
      <c r="W68" s="29"/>
      <c r="X68" s="29"/>
    </row>
    <row r="69" spans="1:24" s="28" customFormat="1" ht="25.5" x14ac:dyDescent="0.2">
      <c r="A69" s="13" t="s">
        <v>328</v>
      </c>
      <c r="B69" s="36" t="s">
        <v>340</v>
      </c>
      <c r="C69" s="14">
        <v>15.2</v>
      </c>
      <c r="D69" s="14">
        <v>2</v>
      </c>
      <c r="E69" s="2">
        <f t="shared" ref="E69:E100" si="4">D69*G69</f>
        <v>240</v>
      </c>
      <c r="F69" s="43">
        <f t="shared" ref="F69:F100" si="5">E69/(C69/8)</f>
        <v>126.31578947368422</v>
      </c>
      <c r="G69" s="14">
        <v>120</v>
      </c>
      <c r="H69" s="14">
        <v>0</v>
      </c>
      <c r="I69" s="10" t="s">
        <v>41</v>
      </c>
      <c r="J69" s="15" t="s">
        <v>238</v>
      </c>
      <c r="L69" s="32"/>
      <c r="O69" s="32"/>
      <c r="U69" s="29"/>
      <c r="V69" s="29"/>
      <c r="W69" s="29"/>
      <c r="X69" s="29"/>
    </row>
    <row r="70" spans="1:24" s="28" customFormat="1" ht="25.5" x14ac:dyDescent="0.2">
      <c r="A70" s="13" t="s">
        <v>328</v>
      </c>
      <c r="B70" s="36" t="s">
        <v>341</v>
      </c>
      <c r="C70" s="14">
        <v>15.2</v>
      </c>
      <c r="D70" s="14">
        <v>2</v>
      </c>
      <c r="E70" s="2">
        <f t="shared" si="4"/>
        <v>300</v>
      </c>
      <c r="F70" s="43">
        <f t="shared" si="5"/>
        <v>157.89473684210526</v>
      </c>
      <c r="G70" s="14">
        <v>150</v>
      </c>
      <c r="H70" s="14">
        <v>5</v>
      </c>
      <c r="I70" s="10" t="s">
        <v>41</v>
      </c>
      <c r="J70" s="15" t="s">
        <v>238</v>
      </c>
      <c r="L70" s="32"/>
      <c r="O70" s="32"/>
      <c r="U70" s="29"/>
      <c r="V70" s="29"/>
      <c r="W70" s="29"/>
      <c r="X70" s="29"/>
    </row>
    <row r="71" spans="1:24" s="28" customFormat="1" ht="12.75" x14ac:dyDescent="0.2">
      <c r="A71" s="13" t="s">
        <v>328</v>
      </c>
      <c r="B71" s="36" t="s">
        <v>232</v>
      </c>
      <c r="C71" s="14">
        <v>15.2</v>
      </c>
      <c r="D71" s="14">
        <v>2</v>
      </c>
      <c r="E71" s="2">
        <f t="shared" si="4"/>
        <v>340</v>
      </c>
      <c r="F71" s="43">
        <f t="shared" si="5"/>
        <v>178.94736842105263</v>
      </c>
      <c r="G71" s="14">
        <v>170</v>
      </c>
      <c r="H71" s="14">
        <v>15</v>
      </c>
      <c r="I71" s="10" t="s">
        <v>41</v>
      </c>
      <c r="J71" s="15" t="s">
        <v>238</v>
      </c>
      <c r="L71" s="32"/>
      <c r="O71" s="32"/>
      <c r="U71" s="29"/>
      <c r="V71" s="29"/>
      <c r="W71" s="29"/>
      <c r="X71" s="29"/>
    </row>
    <row r="72" spans="1:24" s="28" customFormat="1" ht="25.5" x14ac:dyDescent="0.2">
      <c r="A72" s="13" t="s">
        <v>328</v>
      </c>
      <c r="B72" s="36" t="s">
        <v>336</v>
      </c>
      <c r="C72" s="14">
        <v>15.2</v>
      </c>
      <c r="D72" s="14">
        <v>2</v>
      </c>
      <c r="E72" s="2">
        <f t="shared" si="4"/>
        <v>200</v>
      </c>
      <c r="F72" s="43">
        <f t="shared" si="5"/>
        <v>105.26315789473685</v>
      </c>
      <c r="G72" s="14">
        <v>100</v>
      </c>
      <c r="H72" s="14">
        <v>40</v>
      </c>
      <c r="I72" s="10" t="s">
        <v>41</v>
      </c>
      <c r="J72" s="15" t="s">
        <v>238</v>
      </c>
      <c r="L72" s="32"/>
      <c r="O72" s="32"/>
      <c r="U72" s="29"/>
      <c r="V72" s="29"/>
      <c r="W72" s="29"/>
      <c r="X72" s="29"/>
    </row>
    <row r="73" spans="1:24" s="28" customFormat="1" ht="25.5" x14ac:dyDescent="0.2">
      <c r="A73" s="13" t="s">
        <v>328</v>
      </c>
      <c r="B73" s="36" t="s">
        <v>337</v>
      </c>
      <c r="C73" s="14">
        <v>15.2</v>
      </c>
      <c r="D73" s="14">
        <v>2</v>
      </c>
      <c r="E73" s="2">
        <f t="shared" si="4"/>
        <v>200</v>
      </c>
      <c r="F73" s="43">
        <f t="shared" si="5"/>
        <v>105.26315789473685</v>
      </c>
      <c r="G73" s="14">
        <v>100</v>
      </c>
      <c r="H73" s="14">
        <v>45</v>
      </c>
      <c r="I73" s="10" t="s">
        <v>41</v>
      </c>
      <c r="J73" s="15" t="s">
        <v>238</v>
      </c>
      <c r="L73" s="32"/>
      <c r="O73" s="32"/>
      <c r="U73" s="29"/>
      <c r="V73" s="29"/>
      <c r="W73" s="29"/>
      <c r="X73" s="29"/>
    </row>
    <row r="74" spans="1:24" s="28" customFormat="1" ht="12.75" x14ac:dyDescent="0.2">
      <c r="A74" s="13" t="s">
        <v>328</v>
      </c>
      <c r="B74" s="34" t="s">
        <v>344</v>
      </c>
      <c r="C74" s="2">
        <v>15.2</v>
      </c>
      <c r="D74" s="2">
        <v>2</v>
      </c>
      <c r="E74" s="2">
        <f t="shared" si="4"/>
        <v>500</v>
      </c>
      <c r="F74" s="43">
        <f t="shared" si="5"/>
        <v>263.15789473684214</v>
      </c>
      <c r="G74" s="2">
        <v>250</v>
      </c>
      <c r="H74" s="2">
        <v>170</v>
      </c>
      <c r="I74" s="5" t="s">
        <v>40</v>
      </c>
      <c r="J74" s="4" t="s">
        <v>343</v>
      </c>
      <c r="L74" s="32"/>
      <c r="O74" s="32"/>
      <c r="U74" s="29"/>
      <c r="V74" s="29"/>
      <c r="W74" s="29"/>
      <c r="X74" s="29"/>
    </row>
    <row r="75" spans="1:24" s="28" customFormat="1" ht="12.75" x14ac:dyDescent="0.2">
      <c r="A75" s="13" t="s">
        <v>328</v>
      </c>
      <c r="B75" s="34" t="s">
        <v>229</v>
      </c>
      <c r="C75" s="2">
        <v>15.2</v>
      </c>
      <c r="D75" s="2">
        <v>2</v>
      </c>
      <c r="E75" s="2">
        <f t="shared" si="4"/>
        <v>440</v>
      </c>
      <c r="F75" s="43">
        <f t="shared" si="5"/>
        <v>231.57894736842107</v>
      </c>
      <c r="G75" s="2">
        <v>220</v>
      </c>
      <c r="H75" s="2">
        <v>130</v>
      </c>
      <c r="I75" s="5" t="s">
        <v>40</v>
      </c>
      <c r="J75" s="4" t="s">
        <v>343</v>
      </c>
      <c r="L75" s="32"/>
      <c r="O75" s="32"/>
      <c r="U75" s="29"/>
      <c r="V75" s="29"/>
      <c r="W75" s="29"/>
      <c r="X75" s="29"/>
    </row>
    <row r="76" spans="1:24" s="28" customFormat="1" ht="12.75" x14ac:dyDescent="0.2">
      <c r="A76" s="13" t="s">
        <v>328</v>
      </c>
      <c r="B76" s="36" t="s">
        <v>230</v>
      </c>
      <c r="C76" s="14">
        <v>15.2</v>
      </c>
      <c r="D76" s="14">
        <v>2</v>
      </c>
      <c r="E76" s="2">
        <f t="shared" si="4"/>
        <v>440</v>
      </c>
      <c r="F76" s="43">
        <f t="shared" si="5"/>
        <v>231.57894736842107</v>
      </c>
      <c r="G76" s="14">
        <v>220</v>
      </c>
      <c r="H76" s="14">
        <v>130</v>
      </c>
      <c r="I76" s="5" t="s">
        <v>40</v>
      </c>
      <c r="J76" s="15" t="s">
        <v>343</v>
      </c>
      <c r="L76" s="32"/>
      <c r="O76" s="32"/>
      <c r="U76" s="29"/>
      <c r="V76" s="29"/>
      <c r="W76" s="29"/>
      <c r="X76" s="29"/>
    </row>
    <row r="77" spans="1:24" s="28" customFormat="1" ht="12.75" x14ac:dyDescent="0.2">
      <c r="A77" s="13" t="s">
        <v>328</v>
      </c>
      <c r="B77" s="34" t="s">
        <v>342</v>
      </c>
      <c r="C77" s="2">
        <v>15.2</v>
      </c>
      <c r="D77" s="2">
        <v>2</v>
      </c>
      <c r="E77" s="2">
        <f t="shared" si="4"/>
        <v>440</v>
      </c>
      <c r="F77" s="43">
        <f t="shared" si="5"/>
        <v>231.57894736842107</v>
      </c>
      <c r="G77" s="2">
        <v>220</v>
      </c>
      <c r="H77" s="2">
        <v>140</v>
      </c>
      <c r="I77" s="5" t="s">
        <v>40</v>
      </c>
      <c r="J77" s="4" t="s">
        <v>343</v>
      </c>
      <c r="L77" s="32"/>
      <c r="O77" s="32"/>
      <c r="U77" s="29"/>
      <c r="V77" s="29"/>
      <c r="W77" s="29"/>
      <c r="X77" s="29"/>
    </row>
    <row r="78" spans="1:24" s="29" customFormat="1" ht="12.75" x14ac:dyDescent="0.2">
      <c r="A78" s="13" t="s">
        <v>328</v>
      </c>
      <c r="B78" s="36" t="s">
        <v>330</v>
      </c>
      <c r="C78" s="14">
        <v>15.2</v>
      </c>
      <c r="D78" s="14">
        <v>2</v>
      </c>
      <c r="E78" s="2">
        <f t="shared" si="4"/>
        <v>260</v>
      </c>
      <c r="F78" s="43">
        <f t="shared" si="5"/>
        <v>136.84210526315789</v>
      </c>
      <c r="G78" s="14">
        <v>130</v>
      </c>
      <c r="H78" s="14">
        <v>10</v>
      </c>
      <c r="I78" s="10" t="s">
        <v>41</v>
      </c>
      <c r="J78" s="15" t="s">
        <v>238</v>
      </c>
      <c r="K78" s="28"/>
      <c r="L78" s="32"/>
      <c r="M78" s="28"/>
      <c r="N78" s="28"/>
      <c r="O78" s="32"/>
      <c r="P78" s="28"/>
      <c r="Q78" s="28"/>
      <c r="R78" s="28"/>
      <c r="S78" s="28"/>
      <c r="T78" s="28"/>
    </row>
    <row r="79" spans="1:24" s="29" customFormat="1" ht="12.75" x14ac:dyDescent="0.2">
      <c r="A79" s="13" t="s">
        <v>328</v>
      </c>
      <c r="B79" s="36" t="s">
        <v>333</v>
      </c>
      <c r="C79" s="14">
        <v>15.2</v>
      </c>
      <c r="D79" s="14">
        <v>2</v>
      </c>
      <c r="E79" s="2">
        <f t="shared" si="4"/>
        <v>300</v>
      </c>
      <c r="F79" s="43">
        <f t="shared" si="5"/>
        <v>157.89473684210526</v>
      </c>
      <c r="G79" s="14">
        <v>150</v>
      </c>
      <c r="H79" s="14">
        <v>10</v>
      </c>
      <c r="I79" s="10" t="s">
        <v>41</v>
      </c>
      <c r="J79" s="15" t="s">
        <v>238</v>
      </c>
      <c r="K79" s="28"/>
      <c r="L79" s="32"/>
      <c r="M79" s="28"/>
      <c r="N79" s="28"/>
      <c r="O79" s="32"/>
      <c r="P79" s="28"/>
      <c r="Q79" s="28"/>
      <c r="R79" s="28"/>
      <c r="S79" s="28"/>
      <c r="T79" s="28"/>
    </row>
    <row r="80" spans="1:24" s="29" customFormat="1" ht="12.75" x14ac:dyDescent="0.2">
      <c r="A80" s="13" t="s">
        <v>328</v>
      </c>
      <c r="B80" s="36" t="s">
        <v>334</v>
      </c>
      <c r="C80" s="14">
        <v>15.2</v>
      </c>
      <c r="D80" s="14">
        <v>2</v>
      </c>
      <c r="E80" s="2">
        <f t="shared" si="4"/>
        <v>220</v>
      </c>
      <c r="F80" s="43">
        <f t="shared" si="5"/>
        <v>115.78947368421053</v>
      </c>
      <c r="G80" s="14">
        <v>110</v>
      </c>
      <c r="H80" s="14">
        <v>15</v>
      </c>
      <c r="I80" s="10" t="s">
        <v>41</v>
      </c>
      <c r="J80" s="15" t="s">
        <v>238</v>
      </c>
      <c r="K80" s="28"/>
      <c r="L80" s="32"/>
      <c r="M80" s="28"/>
      <c r="N80" s="28"/>
      <c r="O80" s="32"/>
      <c r="P80" s="28"/>
      <c r="Q80" s="28"/>
      <c r="R80" s="28"/>
      <c r="S80" s="28"/>
      <c r="T80" s="28"/>
    </row>
    <row r="81" spans="1:24" s="28" customFormat="1" ht="12.75" x14ac:dyDescent="0.2">
      <c r="A81" s="13" t="s">
        <v>328</v>
      </c>
      <c r="B81" s="36" t="s">
        <v>335</v>
      </c>
      <c r="C81" s="14">
        <v>15.2</v>
      </c>
      <c r="D81" s="14">
        <v>2</v>
      </c>
      <c r="E81" s="2">
        <f t="shared" si="4"/>
        <v>260</v>
      </c>
      <c r="F81" s="43">
        <f t="shared" si="5"/>
        <v>136.84210526315789</v>
      </c>
      <c r="G81" s="14">
        <v>130</v>
      </c>
      <c r="H81" s="14">
        <v>5</v>
      </c>
      <c r="I81" s="10" t="s">
        <v>41</v>
      </c>
      <c r="J81" s="15" t="s">
        <v>238</v>
      </c>
      <c r="L81" s="32"/>
      <c r="O81" s="32"/>
      <c r="U81" s="29"/>
      <c r="V81" s="29"/>
      <c r="W81" s="29"/>
      <c r="X81" s="29"/>
    </row>
    <row r="82" spans="1:24" s="28" customFormat="1" ht="25.5" x14ac:dyDescent="0.2">
      <c r="A82" s="13" t="s">
        <v>328</v>
      </c>
      <c r="B82" s="36" t="s">
        <v>338</v>
      </c>
      <c r="C82" s="14">
        <v>15.2</v>
      </c>
      <c r="D82" s="14">
        <v>2</v>
      </c>
      <c r="E82" s="2">
        <f t="shared" si="4"/>
        <v>320</v>
      </c>
      <c r="F82" s="43">
        <f t="shared" si="5"/>
        <v>168.42105263157896</v>
      </c>
      <c r="G82" s="14">
        <v>160</v>
      </c>
      <c r="H82" s="14">
        <v>30</v>
      </c>
      <c r="I82" s="10" t="s">
        <v>41</v>
      </c>
      <c r="J82" s="15" t="s">
        <v>238</v>
      </c>
      <c r="L82" s="32"/>
      <c r="O82" s="32"/>
      <c r="U82" s="29"/>
      <c r="V82" s="29"/>
      <c r="W82" s="29"/>
      <c r="X82" s="29"/>
    </row>
    <row r="83" spans="1:24" s="28" customFormat="1" ht="25.5" x14ac:dyDescent="0.2">
      <c r="A83" s="13" t="s">
        <v>328</v>
      </c>
      <c r="B83" s="36" t="s">
        <v>339</v>
      </c>
      <c r="C83" s="14">
        <v>15.2</v>
      </c>
      <c r="D83" s="14">
        <v>2</v>
      </c>
      <c r="E83" s="2">
        <f t="shared" si="4"/>
        <v>300</v>
      </c>
      <c r="F83" s="43">
        <f t="shared" si="5"/>
        <v>157.89473684210526</v>
      </c>
      <c r="G83" s="14">
        <v>150</v>
      </c>
      <c r="H83" s="14">
        <v>20</v>
      </c>
      <c r="I83" s="10" t="s">
        <v>41</v>
      </c>
      <c r="J83" s="15" t="s">
        <v>238</v>
      </c>
      <c r="L83" s="32"/>
      <c r="O83" s="32"/>
      <c r="U83" s="29"/>
      <c r="V83" s="29"/>
      <c r="W83" s="29"/>
      <c r="X83" s="29"/>
    </row>
    <row r="84" spans="1:24" s="28" customFormat="1" ht="25.5" x14ac:dyDescent="0.2">
      <c r="A84" s="13" t="s">
        <v>328</v>
      </c>
      <c r="B84" s="36" t="s">
        <v>231</v>
      </c>
      <c r="C84" s="14">
        <v>15.2</v>
      </c>
      <c r="D84" s="14">
        <v>2</v>
      </c>
      <c r="E84" s="2">
        <f t="shared" si="4"/>
        <v>260</v>
      </c>
      <c r="F84" s="43">
        <f t="shared" si="5"/>
        <v>136.84210526315789</v>
      </c>
      <c r="G84" s="14">
        <v>130</v>
      </c>
      <c r="H84" s="14">
        <v>5</v>
      </c>
      <c r="I84" s="10" t="s">
        <v>41</v>
      </c>
      <c r="J84" s="15" t="s">
        <v>238</v>
      </c>
      <c r="L84" s="32"/>
      <c r="O84" s="32"/>
      <c r="U84" s="29"/>
      <c r="V84" s="29"/>
      <c r="W84" s="29"/>
      <c r="X84" s="29"/>
    </row>
    <row r="85" spans="1:24" s="29" customFormat="1" ht="12.75" x14ac:dyDescent="0.2">
      <c r="A85" s="1" t="s">
        <v>328</v>
      </c>
      <c r="B85" s="34" t="s">
        <v>237</v>
      </c>
      <c r="C85" s="2">
        <v>15.2</v>
      </c>
      <c r="D85" s="2">
        <v>2</v>
      </c>
      <c r="E85" s="2">
        <f t="shared" si="4"/>
        <v>260</v>
      </c>
      <c r="F85" s="43">
        <f t="shared" si="5"/>
        <v>136.84210526315789</v>
      </c>
      <c r="G85" s="2">
        <v>130</v>
      </c>
      <c r="H85" s="2">
        <v>70</v>
      </c>
      <c r="I85" s="10" t="s">
        <v>41</v>
      </c>
      <c r="J85" s="4" t="s">
        <v>238</v>
      </c>
      <c r="K85" s="28"/>
      <c r="L85" s="32"/>
      <c r="M85" s="28"/>
      <c r="N85" s="28"/>
      <c r="O85" s="32"/>
      <c r="P85" s="28"/>
      <c r="Q85" s="28"/>
      <c r="R85" s="28"/>
      <c r="S85" s="28"/>
      <c r="T85" s="28"/>
    </row>
    <row r="86" spans="1:24" s="29" customFormat="1" ht="12.75" x14ac:dyDescent="0.2">
      <c r="A86" s="1" t="s">
        <v>328</v>
      </c>
      <c r="B86" s="34" t="s">
        <v>239</v>
      </c>
      <c r="C86" s="2">
        <v>15.2</v>
      </c>
      <c r="D86" s="2">
        <v>2</v>
      </c>
      <c r="E86" s="2">
        <f t="shared" si="4"/>
        <v>240</v>
      </c>
      <c r="F86" s="43">
        <f t="shared" si="5"/>
        <v>126.31578947368422</v>
      </c>
      <c r="G86" s="2">
        <v>120</v>
      </c>
      <c r="H86" s="2">
        <v>25</v>
      </c>
      <c r="I86" s="10" t="s">
        <v>41</v>
      </c>
      <c r="J86" s="4" t="s">
        <v>238</v>
      </c>
      <c r="K86" s="28"/>
      <c r="L86" s="32"/>
      <c r="M86" s="28"/>
      <c r="N86" s="28"/>
      <c r="O86" s="32"/>
      <c r="P86" s="28"/>
      <c r="Q86" s="28"/>
      <c r="R86" s="28"/>
      <c r="S86" s="28"/>
      <c r="T86" s="28"/>
    </row>
    <row r="87" spans="1:24" s="29" customFormat="1" ht="12.75" x14ac:dyDescent="0.2">
      <c r="A87" s="1" t="s">
        <v>328</v>
      </c>
      <c r="B87" s="34" t="s">
        <v>240</v>
      </c>
      <c r="C87" s="2">
        <v>15.2</v>
      </c>
      <c r="D87" s="2">
        <v>2</v>
      </c>
      <c r="E87" s="2">
        <f t="shared" si="4"/>
        <v>120</v>
      </c>
      <c r="F87" s="43">
        <f t="shared" si="5"/>
        <v>63.15789473684211</v>
      </c>
      <c r="G87" s="2">
        <v>60</v>
      </c>
      <c r="H87" s="2">
        <v>200</v>
      </c>
      <c r="I87" s="10" t="s">
        <v>41</v>
      </c>
      <c r="J87" s="4" t="s">
        <v>238</v>
      </c>
      <c r="K87" s="28"/>
      <c r="L87" s="32"/>
      <c r="M87" s="28"/>
      <c r="N87" s="28"/>
      <c r="O87" s="32"/>
      <c r="P87" s="28"/>
      <c r="Q87" s="28"/>
      <c r="R87" s="28"/>
      <c r="S87" s="28"/>
      <c r="T87" s="28"/>
    </row>
    <row r="88" spans="1:24" s="29" customFormat="1" ht="25.5" x14ac:dyDescent="0.2">
      <c r="A88" s="1" t="s">
        <v>328</v>
      </c>
      <c r="B88" s="34" t="s">
        <v>235</v>
      </c>
      <c r="C88" s="2">
        <v>11.2</v>
      </c>
      <c r="D88" s="2">
        <v>1</v>
      </c>
      <c r="E88" s="2">
        <f t="shared" si="4"/>
        <v>80</v>
      </c>
      <c r="F88" s="43">
        <f t="shared" si="5"/>
        <v>57.142857142857146</v>
      </c>
      <c r="G88" s="2">
        <v>80</v>
      </c>
      <c r="H88" s="2">
        <v>150</v>
      </c>
      <c r="I88" s="12" t="s">
        <v>69</v>
      </c>
      <c r="J88" s="4" t="s">
        <v>301</v>
      </c>
      <c r="K88" s="28"/>
      <c r="L88" s="32"/>
      <c r="M88" s="28"/>
      <c r="N88" s="28"/>
      <c r="O88" s="32"/>
      <c r="P88" s="28"/>
      <c r="Q88" s="28"/>
      <c r="R88" s="28"/>
      <c r="S88" s="28"/>
      <c r="T88" s="28"/>
    </row>
    <row r="89" spans="1:24" s="29" customFormat="1" ht="25.5" x14ac:dyDescent="0.2">
      <c r="A89" s="1" t="s">
        <v>328</v>
      </c>
      <c r="B89" s="34" t="s">
        <v>236</v>
      </c>
      <c r="C89" s="2">
        <v>11.2</v>
      </c>
      <c r="D89" s="2">
        <v>1</v>
      </c>
      <c r="E89" s="2">
        <f t="shared" si="4"/>
        <v>80</v>
      </c>
      <c r="F89" s="43">
        <f t="shared" si="5"/>
        <v>57.142857142857146</v>
      </c>
      <c r="G89" s="2">
        <v>80</v>
      </c>
      <c r="H89" s="2">
        <v>150</v>
      </c>
      <c r="I89" s="12" t="s">
        <v>69</v>
      </c>
      <c r="J89" s="4" t="s">
        <v>301</v>
      </c>
      <c r="K89" s="28"/>
      <c r="L89" s="32"/>
      <c r="M89" s="28"/>
      <c r="N89" s="28"/>
      <c r="O89" s="32"/>
      <c r="P89" s="28"/>
      <c r="Q89" s="28"/>
      <c r="R89" s="28"/>
      <c r="S89" s="28"/>
      <c r="T89" s="28"/>
    </row>
    <row r="90" spans="1:24" s="29" customFormat="1" ht="12.75" x14ac:dyDescent="0.2">
      <c r="A90" s="1" t="s">
        <v>233</v>
      </c>
      <c r="B90" s="34" t="s">
        <v>234</v>
      </c>
      <c r="C90" s="2">
        <v>11.2</v>
      </c>
      <c r="D90" s="2">
        <v>1</v>
      </c>
      <c r="E90" s="2">
        <f t="shared" si="4"/>
        <v>50</v>
      </c>
      <c r="F90" s="43">
        <f t="shared" si="5"/>
        <v>35.714285714285715</v>
      </c>
      <c r="G90" s="2">
        <v>50</v>
      </c>
      <c r="H90" s="2">
        <v>85</v>
      </c>
      <c r="I90" s="12" t="s">
        <v>69</v>
      </c>
      <c r="J90" s="4" t="s">
        <v>301</v>
      </c>
      <c r="K90" s="28"/>
      <c r="L90" s="32"/>
      <c r="M90" s="28"/>
      <c r="N90" s="28"/>
      <c r="O90" s="32"/>
      <c r="P90" s="28"/>
      <c r="Q90" s="28"/>
      <c r="R90" s="28"/>
      <c r="S90" s="28"/>
      <c r="T90" s="28"/>
      <c r="U90" s="28"/>
      <c r="V90" s="28"/>
      <c r="W90" s="28"/>
      <c r="X90" s="28"/>
    </row>
    <row r="91" spans="1:24" s="29" customFormat="1" ht="12.75" x14ac:dyDescent="0.2">
      <c r="A91" s="18" t="s">
        <v>142</v>
      </c>
      <c r="B91" s="35" t="s">
        <v>143</v>
      </c>
      <c r="C91" s="19">
        <v>15.2</v>
      </c>
      <c r="D91" s="19">
        <v>1</v>
      </c>
      <c r="E91" s="2">
        <f t="shared" si="4"/>
        <v>210</v>
      </c>
      <c r="F91" s="43">
        <f t="shared" si="5"/>
        <v>110.52631578947368</v>
      </c>
      <c r="G91" s="19">
        <v>210</v>
      </c>
      <c r="H91" s="19">
        <v>20</v>
      </c>
      <c r="I91" s="20" t="s">
        <v>41</v>
      </c>
      <c r="J91" s="21" t="s">
        <v>70</v>
      </c>
      <c r="K91" s="28"/>
      <c r="L91" s="32"/>
      <c r="M91" s="28"/>
      <c r="N91" s="28"/>
      <c r="O91" s="32"/>
      <c r="P91" s="28"/>
      <c r="Q91" s="28"/>
      <c r="R91" s="28"/>
      <c r="S91" s="28"/>
      <c r="T91" s="28"/>
    </row>
    <row r="92" spans="1:24" s="29" customFormat="1" ht="12.75" x14ac:dyDescent="0.2">
      <c r="A92" s="18" t="s">
        <v>142</v>
      </c>
      <c r="B92" s="35" t="s">
        <v>144</v>
      </c>
      <c r="C92" s="19">
        <v>15.2</v>
      </c>
      <c r="D92" s="19">
        <v>1</v>
      </c>
      <c r="E92" s="2">
        <f t="shared" si="4"/>
        <v>230</v>
      </c>
      <c r="F92" s="43">
        <f t="shared" si="5"/>
        <v>121.05263157894737</v>
      </c>
      <c r="G92" s="19">
        <v>230</v>
      </c>
      <c r="H92" s="19">
        <v>85</v>
      </c>
      <c r="I92" s="23" t="s">
        <v>40</v>
      </c>
      <c r="J92" s="21" t="s">
        <v>145</v>
      </c>
      <c r="K92" s="28"/>
      <c r="L92" s="32"/>
      <c r="M92" s="28"/>
      <c r="N92" s="28"/>
      <c r="O92" s="32"/>
      <c r="P92" s="28"/>
      <c r="Q92" s="28"/>
      <c r="R92" s="28"/>
      <c r="S92" s="28"/>
      <c r="T92" s="28"/>
    </row>
    <row r="93" spans="1:24" s="29" customFormat="1" ht="12.75" x14ac:dyDescent="0.2">
      <c r="A93" s="18" t="s">
        <v>142</v>
      </c>
      <c r="B93" s="35" t="s">
        <v>146</v>
      </c>
      <c r="C93" s="19">
        <v>15.2</v>
      </c>
      <c r="D93" s="19">
        <v>1</v>
      </c>
      <c r="E93" s="2">
        <f t="shared" si="4"/>
        <v>240</v>
      </c>
      <c r="F93" s="43">
        <f t="shared" si="5"/>
        <v>126.31578947368422</v>
      </c>
      <c r="G93" s="19">
        <v>240</v>
      </c>
      <c r="H93" s="19">
        <v>70</v>
      </c>
      <c r="I93" s="23" t="s">
        <v>40</v>
      </c>
      <c r="J93" s="21" t="s">
        <v>145</v>
      </c>
      <c r="K93" s="28"/>
      <c r="L93" s="32"/>
      <c r="M93" s="28"/>
      <c r="N93" s="28"/>
      <c r="O93" s="32"/>
      <c r="P93" s="28"/>
      <c r="Q93" s="28"/>
      <c r="R93" s="28"/>
      <c r="S93" s="28"/>
      <c r="T93" s="28"/>
    </row>
    <row r="94" spans="1:24" s="29" customFormat="1" ht="12.75" x14ac:dyDescent="0.2">
      <c r="A94" s="18" t="s">
        <v>142</v>
      </c>
      <c r="B94" s="35" t="s">
        <v>148</v>
      </c>
      <c r="C94" s="19">
        <v>15.2</v>
      </c>
      <c r="D94" s="19">
        <v>1</v>
      </c>
      <c r="E94" s="2">
        <f t="shared" si="4"/>
        <v>240</v>
      </c>
      <c r="F94" s="43">
        <f t="shared" si="5"/>
        <v>126.31578947368422</v>
      </c>
      <c r="G94" s="19">
        <v>240</v>
      </c>
      <c r="H94" s="19">
        <v>150</v>
      </c>
      <c r="I94" s="23" t="s">
        <v>40</v>
      </c>
      <c r="J94" s="21" t="s">
        <v>145</v>
      </c>
      <c r="K94" s="28"/>
      <c r="L94" s="32"/>
      <c r="M94" s="28"/>
      <c r="N94" s="28"/>
      <c r="O94" s="32"/>
      <c r="P94" s="28"/>
      <c r="Q94" s="28"/>
      <c r="R94" s="28"/>
      <c r="S94" s="28"/>
      <c r="T94" s="28"/>
    </row>
    <row r="95" spans="1:24" s="29" customFormat="1" ht="12.75" x14ac:dyDescent="0.2">
      <c r="A95" s="18" t="s">
        <v>142</v>
      </c>
      <c r="B95" s="35" t="s">
        <v>149</v>
      </c>
      <c r="C95" s="19">
        <v>15.2</v>
      </c>
      <c r="D95" s="19">
        <v>1</v>
      </c>
      <c r="E95" s="2">
        <f t="shared" si="4"/>
        <v>210</v>
      </c>
      <c r="F95" s="43">
        <f t="shared" si="5"/>
        <v>110.52631578947368</v>
      </c>
      <c r="G95" s="19">
        <v>210</v>
      </c>
      <c r="H95" s="19">
        <v>240</v>
      </c>
      <c r="I95" s="23" t="s">
        <v>40</v>
      </c>
      <c r="J95" s="21" t="s">
        <v>145</v>
      </c>
      <c r="K95" s="28"/>
      <c r="L95" s="32"/>
      <c r="M95" s="28"/>
      <c r="N95" s="28"/>
      <c r="O95" s="32"/>
      <c r="P95" s="28"/>
      <c r="Q95" s="28"/>
      <c r="R95" s="28"/>
      <c r="S95" s="28"/>
      <c r="T95" s="28"/>
    </row>
    <row r="96" spans="1:24" s="29" customFormat="1" ht="12.75" x14ac:dyDescent="0.2">
      <c r="A96" s="18" t="s">
        <v>142</v>
      </c>
      <c r="B96" s="35" t="s">
        <v>147</v>
      </c>
      <c r="C96" s="19">
        <v>15.2</v>
      </c>
      <c r="D96" s="19">
        <v>1</v>
      </c>
      <c r="E96" s="2">
        <f t="shared" si="4"/>
        <v>15</v>
      </c>
      <c r="F96" s="43">
        <f t="shared" si="5"/>
        <v>7.8947368421052637</v>
      </c>
      <c r="G96" s="19">
        <v>15</v>
      </c>
      <c r="H96" s="19">
        <v>35</v>
      </c>
      <c r="I96" s="23" t="s">
        <v>40</v>
      </c>
      <c r="J96" s="21" t="s">
        <v>145</v>
      </c>
      <c r="K96" s="28"/>
      <c r="L96" s="32"/>
      <c r="M96" s="28"/>
      <c r="N96" s="28"/>
      <c r="O96" s="32"/>
      <c r="P96" s="28"/>
      <c r="Q96" s="28"/>
      <c r="R96" s="28"/>
      <c r="S96" s="28"/>
      <c r="T96" s="28"/>
      <c r="U96" s="28"/>
      <c r="V96" s="28"/>
      <c r="W96" s="28"/>
      <c r="X96" s="28"/>
    </row>
    <row r="97" spans="1:24" s="29" customFormat="1" ht="12.75" x14ac:dyDescent="0.2">
      <c r="A97" s="18" t="s">
        <v>142</v>
      </c>
      <c r="B97" s="35" t="s">
        <v>150</v>
      </c>
      <c r="C97" s="19">
        <v>15.2</v>
      </c>
      <c r="D97" s="19">
        <v>1</v>
      </c>
      <c r="E97" s="2">
        <f t="shared" si="4"/>
        <v>210</v>
      </c>
      <c r="F97" s="43">
        <f t="shared" si="5"/>
        <v>110.52631578947368</v>
      </c>
      <c r="G97" s="19">
        <v>210</v>
      </c>
      <c r="H97" s="19">
        <v>30</v>
      </c>
      <c r="I97" s="20" t="s">
        <v>41</v>
      </c>
      <c r="J97" s="21" t="s">
        <v>70</v>
      </c>
      <c r="K97" s="28"/>
      <c r="L97" s="32"/>
      <c r="M97" s="28"/>
      <c r="N97" s="28"/>
      <c r="O97" s="32"/>
      <c r="P97" s="28"/>
      <c r="Q97" s="28"/>
      <c r="R97" s="28"/>
      <c r="S97" s="28"/>
      <c r="T97" s="28"/>
      <c r="U97" s="28"/>
      <c r="V97" s="28"/>
      <c r="W97" s="28"/>
      <c r="X97" s="28"/>
    </row>
    <row r="98" spans="1:24" s="29" customFormat="1" ht="12.75" x14ac:dyDescent="0.2">
      <c r="A98" s="18" t="s">
        <v>142</v>
      </c>
      <c r="B98" s="35" t="s">
        <v>151</v>
      </c>
      <c r="C98" s="19">
        <v>15.2</v>
      </c>
      <c r="D98" s="19">
        <v>1</v>
      </c>
      <c r="E98" s="2">
        <f t="shared" si="4"/>
        <v>240</v>
      </c>
      <c r="F98" s="43">
        <f t="shared" si="5"/>
        <v>126.31578947368422</v>
      </c>
      <c r="G98" s="19">
        <v>240</v>
      </c>
      <c r="H98" s="19">
        <v>25</v>
      </c>
      <c r="I98" s="20" t="s">
        <v>41</v>
      </c>
      <c r="J98" s="21" t="s">
        <v>70</v>
      </c>
      <c r="K98" s="28"/>
      <c r="L98" s="32"/>
      <c r="M98" s="28"/>
      <c r="N98" s="28"/>
      <c r="O98" s="32"/>
      <c r="P98" s="28"/>
      <c r="Q98" s="28"/>
      <c r="R98" s="28"/>
      <c r="S98" s="28"/>
      <c r="T98" s="28"/>
    </row>
    <row r="99" spans="1:24" s="29" customFormat="1" ht="12.75" x14ac:dyDescent="0.2">
      <c r="A99" s="18" t="s">
        <v>142</v>
      </c>
      <c r="B99" s="35" t="s">
        <v>152</v>
      </c>
      <c r="C99" s="19">
        <v>15.2</v>
      </c>
      <c r="D99" s="19">
        <v>1</v>
      </c>
      <c r="E99" s="2">
        <f t="shared" si="4"/>
        <v>210</v>
      </c>
      <c r="F99" s="43">
        <f t="shared" si="5"/>
        <v>110.52631578947368</v>
      </c>
      <c r="G99" s="19">
        <v>210</v>
      </c>
      <c r="H99" s="19">
        <v>125</v>
      </c>
      <c r="I99" s="23" t="s">
        <v>40</v>
      </c>
      <c r="J99" s="21" t="s">
        <v>145</v>
      </c>
      <c r="K99" s="28"/>
      <c r="L99" s="32"/>
      <c r="M99" s="28"/>
      <c r="N99" s="28"/>
      <c r="O99" s="32"/>
      <c r="P99" s="28"/>
      <c r="Q99" s="28"/>
      <c r="R99" s="28"/>
      <c r="S99" s="28"/>
      <c r="T99" s="28"/>
    </row>
    <row r="100" spans="1:24" s="29" customFormat="1" ht="12.75" x14ac:dyDescent="0.2">
      <c r="A100" s="18" t="s">
        <v>142</v>
      </c>
      <c r="B100" s="35" t="s">
        <v>153</v>
      </c>
      <c r="C100" s="19">
        <v>15.2</v>
      </c>
      <c r="D100" s="19">
        <v>1</v>
      </c>
      <c r="E100" s="2">
        <f t="shared" si="4"/>
        <v>230</v>
      </c>
      <c r="F100" s="43">
        <f t="shared" si="5"/>
        <v>121.05263157894737</v>
      </c>
      <c r="G100" s="19">
        <v>230</v>
      </c>
      <c r="H100" s="19">
        <v>80</v>
      </c>
      <c r="I100" s="23" t="s">
        <v>40</v>
      </c>
      <c r="J100" s="21" t="s">
        <v>145</v>
      </c>
      <c r="K100" s="28"/>
      <c r="L100" s="32"/>
      <c r="M100" s="28"/>
      <c r="N100" s="28"/>
      <c r="O100" s="32"/>
      <c r="P100" s="28"/>
      <c r="Q100" s="28"/>
      <c r="R100" s="28"/>
      <c r="S100" s="28"/>
      <c r="T100" s="28"/>
    </row>
    <row r="101" spans="1:24" s="29" customFormat="1" ht="12.75" x14ac:dyDescent="0.2">
      <c r="A101" s="1" t="s">
        <v>359</v>
      </c>
      <c r="B101" s="34" t="s">
        <v>362</v>
      </c>
      <c r="C101" s="2">
        <v>16</v>
      </c>
      <c r="D101" s="2">
        <v>1</v>
      </c>
      <c r="E101" s="2">
        <f t="shared" ref="E101:E107" si="6">D101*G101</f>
        <v>200</v>
      </c>
      <c r="F101" s="43">
        <f t="shared" ref="F101:F107" si="7">E101/(C101/8)</f>
        <v>100</v>
      </c>
      <c r="G101" s="2">
        <v>200</v>
      </c>
      <c r="H101" s="2">
        <v>10</v>
      </c>
      <c r="I101" s="5" t="s">
        <v>40</v>
      </c>
      <c r="J101" s="4" t="s">
        <v>145</v>
      </c>
      <c r="K101" s="28"/>
      <c r="L101" s="32"/>
      <c r="M101" s="28"/>
      <c r="N101" s="28"/>
      <c r="O101" s="32"/>
      <c r="P101" s="28"/>
      <c r="Q101" s="28"/>
      <c r="R101" s="28"/>
      <c r="S101" s="28"/>
      <c r="T101" s="28"/>
    </row>
    <row r="102" spans="1:24" s="29" customFormat="1" ht="12.75" x14ac:dyDescent="0.2">
      <c r="A102" s="1" t="s">
        <v>31</v>
      </c>
      <c r="B102" s="34" t="s">
        <v>187</v>
      </c>
      <c r="C102" s="2">
        <v>16</v>
      </c>
      <c r="D102" s="2">
        <v>1</v>
      </c>
      <c r="E102" s="2">
        <f t="shared" si="6"/>
        <v>120</v>
      </c>
      <c r="F102" s="43">
        <f t="shared" si="7"/>
        <v>60</v>
      </c>
      <c r="G102" s="2">
        <v>120</v>
      </c>
      <c r="H102" s="2">
        <v>330</v>
      </c>
      <c r="I102" s="5" t="s">
        <v>40</v>
      </c>
      <c r="J102" s="4" t="s">
        <v>145</v>
      </c>
      <c r="K102" s="28"/>
      <c r="L102" s="32"/>
      <c r="M102" s="28"/>
      <c r="N102" s="28"/>
      <c r="O102" s="32"/>
      <c r="P102" s="28"/>
      <c r="Q102" s="28"/>
      <c r="R102" s="28"/>
      <c r="S102" s="28"/>
      <c r="T102" s="28"/>
      <c r="U102" s="28"/>
      <c r="V102" s="28"/>
      <c r="W102" s="28"/>
      <c r="X102" s="28"/>
    </row>
    <row r="103" spans="1:24" s="29" customFormat="1" ht="12.75" x14ac:dyDescent="0.2">
      <c r="A103" s="1" t="s">
        <v>31</v>
      </c>
      <c r="B103" s="34" t="s">
        <v>30</v>
      </c>
      <c r="C103" s="2">
        <v>16</v>
      </c>
      <c r="D103" s="2">
        <v>1</v>
      </c>
      <c r="E103" s="2">
        <f t="shared" si="6"/>
        <v>120</v>
      </c>
      <c r="F103" s="43">
        <f t="shared" si="7"/>
        <v>60</v>
      </c>
      <c r="G103" s="2">
        <v>120</v>
      </c>
      <c r="H103" s="2">
        <v>320</v>
      </c>
      <c r="I103" s="5" t="s">
        <v>40</v>
      </c>
      <c r="J103" s="4" t="s">
        <v>145</v>
      </c>
      <c r="K103" s="28"/>
      <c r="L103" s="32"/>
      <c r="M103" s="28"/>
      <c r="N103" s="28"/>
      <c r="O103" s="32"/>
      <c r="P103" s="28"/>
      <c r="Q103" s="28"/>
      <c r="R103" s="28"/>
      <c r="S103" s="28"/>
      <c r="T103" s="28"/>
      <c r="U103" s="28"/>
      <c r="V103" s="28"/>
      <c r="W103" s="28"/>
      <c r="X103" s="28"/>
    </row>
    <row r="104" spans="1:24" s="29" customFormat="1" ht="12.75" x14ac:dyDescent="0.2">
      <c r="A104" s="1" t="s">
        <v>31</v>
      </c>
      <c r="B104" s="34" t="s">
        <v>186</v>
      </c>
      <c r="C104" s="2">
        <v>16</v>
      </c>
      <c r="D104" s="2">
        <v>1</v>
      </c>
      <c r="E104" s="2">
        <f t="shared" si="6"/>
        <v>120</v>
      </c>
      <c r="F104" s="43">
        <f t="shared" si="7"/>
        <v>60</v>
      </c>
      <c r="G104" s="2">
        <v>120</v>
      </c>
      <c r="H104" s="2">
        <v>320</v>
      </c>
      <c r="I104" s="5" t="s">
        <v>40</v>
      </c>
      <c r="J104" s="4" t="s">
        <v>145</v>
      </c>
      <c r="K104" s="28"/>
      <c r="L104" s="32"/>
      <c r="M104" s="28"/>
      <c r="N104" s="28"/>
      <c r="O104" s="32"/>
      <c r="P104" s="28"/>
      <c r="Q104" s="28"/>
      <c r="R104" s="28"/>
      <c r="S104" s="28"/>
      <c r="T104" s="28"/>
      <c r="U104" s="28"/>
      <c r="V104" s="28"/>
      <c r="W104" s="28"/>
      <c r="X104" s="28"/>
    </row>
    <row r="105" spans="1:24" s="29" customFormat="1" ht="12.75" x14ac:dyDescent="0.2">
      <c r="A105" s="1" t="s">
        <v>31</v>
      </c>
      <c r="B105" s="34" t="s">
        <v>190</v>
      </c>
      <c r="C105" s="2">
        <v>16</v>
      </c>
      <c r="D105" s="2">
        <v>1</v>
      </c>
      <c r="E105" s="2">
        <f t="shared" si="6"/>
        <v>110</v>
      </c>
      <c r="F105" s="43">
        <f t="shared" si="7"/>
        <v>55</v>
      </c>
      <c r="G105" s="2">
        <v>110</v>
      </c>
      <c r="H105" s="2">
        <v>320</v>
      </c>
      <c r="I105" s="5" t="s">
        <v>40</v>
      </c>
      <c r="J105" s="4" t="s">
        <v>145</v>
      </c>
      <c r="K105" s="28"/>
      <c r="L105" s="32"/>
      <c r="M105" s="28"/>
      <c r="N105" s="28"/>
      <c r="O105" s="32"/>
      <c r="P105" s="28"/>
      <c r="Q105" s="28"/>
      <c r="R105" s="28"/>
      <c r="S105" s="28"/>
      <c r="T105" s="28"/>
      <c r="U105" s="28"/>
      <c r="V105" s="28"/>
      <c r="W105" s="28"/>
      <c r="X105" s="28"/>
    </row>
    <row r="106" spans="1:24" s="29" customFormat="1" ht="12.75" x14ac:dyDescent="0.2">
      <c r="A106" s="1" t="s">
        <v>31</v>
      </c>
      <c r="B106" s="34" t="s">
        <v>188</v>
      </c>
      <c r="C106" s="2">
        <v>16</v>
      </c>
      <c r="D106" s="2">
        <v>1</v>
      </c>
      <c r="E106" s="2">
        <f t="shared" si="6"/>
        <v>110</v>
      </c>
      <c r="F106" s="43">
        <f t="shared" si="7"/>
        <v>55</v>
      </c>
      <c r="G106" s="2">
        <v>110</v>
      </c>
      <c r="H106" s="2">
        <v>330</v>
      </c>
      <c r="I106" s="5" t="s">
        <v>40</v>
      </c>
      <c r="J106" s="4" t="s">
        <v>145</v>
      </c>
      <c r="K106" s="28"/>
      <c r="L106" s="32"/>
      <c r="M106" s="28"/>
      <c r="N106" s="28"/>
      <c r="O106" s="32"/>
      <c r="P106" s="28"/>
      <c r="Q106" s="28"/>
      <c r="R106" s="28"/>
      <c r="S106" s="28"/>
      <c r="T106" s="28"/>
      <c r="U106" s="28"/>
      <c r="V106" s="28"/>
      <c r="W106" s="28"/>
      <c r="X106" s="28"/>
    </row>
    <row r="107" spans="1:24" s="29" customFormat="1" ht="12.75" x14ac:dyDescent="0.2">
      <c r="A107" s="1" t="s">
        <v>31</v>
      </c>
      <c r="B107" s="34" t="s">
        <v>189</v>
      </c>
      <c r="C107" s="2">
        <v>16</v>
      </c>
      <c r="D107" s="2">
        <v>1</v>
      </c>
      <c r="E107" s="2">
        <f t="shared" si="6"/>
        <v>110</v>
      </c>
      <c r="F107" s="43">
        <f t="shared" si="7"/>
        <v>55</v>
      </c>
      <c r="G107" s="2">
        <v>110</v>
      </c>
      <c r="H107" s="2">
        <v>320</v>
      </c>
      <c r="I107" s="5" t="s">
        <v>40</v>
      </c>
      <c r="J107" s="4" t="s">
        <v>145</v>
      </c>
      <c r="K107" s="28"/>
      <c r="L107" s="32"/>
      <c r="M107" s="28"/>
      <c r="N107" s="28"/>
      <c r="O107" s="32"/>
      <c r="P107" s="28"/>
      <c r="Q107" s="28"/>
      <c r="R107" s="28"/>
      <c r="S107" s="28"/>
      <c r="T107" s="28"/>
      <c r="U107" s="28"/>
      <c r="V107" s="28"/>
      <c r="W107" s="28"/>
      <c r="X107" s="28"/>
    </row>
    <row r="108" spans="1:24" s="29" customFormat="1" ht="15.75" x14ac:dyDescent="0.25">
      <c r="A108" s="55" t="s">
        <v>346</v>
      </c>
      <c r="B108" s="55"/>
      <c r="C108" s="55"/>
      <c r="D108" s="55"/>
      <c r="E108" s="55"/>
      <c r="F108" s="55"/>
      <c r="G108" s="55"/>
      <c r="H108" s="55"/>
      <c r="I108" s="55"/>
    </row>
    <row r="109" spans="1:24" s="28" customFormat="1" ht="12.75" x14ac:dyDescent="0.2">
      <c r="A109" s="1" t="s">
        <v>256</v>
      </c>
      <c r="B109" s="34" t="s">
        <v>258</v>
      </c>
      <c r="C109" s="2">
        <v>12</v>
      </c>
      <c r="D109" s="2">
        <v>1</v>
      </c>
      <c r="E109" s="2">
        <f>D109*G109</f>
        <v>420</v>
      </c>
      <c r="F109" s="43">
        <f>E109/(C109/8)</f>
        <v>280</v>
      </c>
      <c r="G109" s="2">
        <v>420</v>
      </c>
      <c r="H109" s="2" t="s">
        <v>66</v>
      </c>
      <c r="I109" s="5" t="s">
        <v>40</v>
      </c>
      <c r="J109" s="4" t="s">
        <v>428</v>
      </c>
      <c r="L109" s="32"/>
      <c r="O109" s="32"/>
    </row>
    <row r="110" spans="1:24" s="28" customFormat="1" ht="12.75" x14ac:dyDescent="0.2">
      <c r="A110" s="1" t="s">
        <v>256</v>
      </c>
      <c r="B110" s="34" t="s">
        <v>255</v>
      </c>
      <c r="C110" s="2">
        <v>12</v>
      </c>
      <c r="D110" s="2">
        <v>1</v>
      </c>
      <c r="E110" s="2">
        <f>D110*G110</f>
        <v>420</v>
      </c>
      <c r="F110" s="43">
        <f>E110/(C110/8)</f>
        <v>280</v>
      </c>
      <c r="G110" s="2">
        <v>420</v>
      </c>
      <c r="H110" s="2" t="s">
        <v>66</v>
      </c>
      <c r="I110" s="5" t="s">
        <v>40</v>
      </c>
      <c r="J110" s="4" t="s">
        <v>428</v>
      </c>
      <c r="L110" s="32"/>
      <c r="O110" s="32"/>
    </row>
    <row r="111" spans="1:24" s="28" customFormat="1" ht="12.75" x14ac:dyDescent="0.2">
      <c r="A111" s="1" t="s">
        <v>256</v>
      </c>
      <c r="B111" s="34" t="s">
        <v>257</v>
      </c>
      <c r="C111" s="2">
        <v>12</v>
      </c>
      <c r="D111" s="2">
        <v>1</v>
      </c>
      <c r="E111" s="2">
        <f>D111*G111</f>
        <v>440</v>
      </c>
      <c r="F111" s="43">
        <f>E111/(C111/8)</f>
        <v>293.33333333333331</v>
      </c>
      <c r="G111" s="2">
        <v>440</v>
      </c>
      <c r="H111" s="2" t="s">
        <v>66</v>
      </c>
      <c r="I111" s="5" t="s">
        <v>40</v>
      </c>
      <c r="J111" s="4" t="s">
        <v>428</v>
      </c>
      <c r="L111" s="32"/>
      <c r="O111" s="32"/>
    </row>
    <row r="112" spans="1:24" s="29" customFormat="1" ht="12.75" x14ac:dyDescent="0.2">
      <c r="A112" s="1" t="s">
        <v>261</v>
      </c>
      <c r="B112" s="34" t="s">
        <v>264</v>
      </c>
      <c r="C112" s="2" t="s">
        <v>66</v>
      </c>
      <c r="D112" s="2" t="s">
        <v>66</v>
      </c>
      <c r="E112" s="2" t="s">
        <v>66</v>
      </c>
      <c r="F112" s="14" t="s">
        <v>66</v>
      </c>
      <c r="G112" s="2" t="s">
        <v>66</v>
      </c>
      <c r="H112" s="2" t="s">
        <v>66</v>
      </c>
      <c r="I112" s="12" t="s">
        <v>69</v>
      </c>
      <c r="J112" s="4" t="s">
        <v>263</v>
      </c>
      <c r="K112" s="28"/>
      <c r="L112" s="32"/>
      <c r="M112" s="28"/>
      <c r="N112" s="28"/>
      <c r="O112" s="32"/>
      <c r="P112" s="28"/>
      <c r="Q112" s="28"/>
      <c r="R112" s="28"/>
      <c r="S112" s="28"/>
      <c r="T112" s="28"/>
      <c r="U112" s="28"/>
      <c r="V112" s="28"/>
      <c r="W112" s="28"/>
      <c r="X112" s="28"/>
    </row>
    <row r="113" spans="1:24" s="29" customFormat="1" ht="12.75" x14ac:dyDescent="0.2">
      <c r="A113" s="1" t="s">
        <v>261</v>
      </c>
      <c r="B113" s="34" t="s">
        <v>260</v>
      </c>
      <c r="C113" s="2" t="s">
        <v>66</v>
      </c>
      <c r="D113" s="2" t="s">
        <v>66</v>
      </c>
      <c r="E113" s="2" t="s">
        <v>66</v>
      </c>
      <c r="F113" s="14" t="s">
        <v>66</v>
      </c>
      <c r="G113" s="2" t="s">
        <v>66</v>
      </c>
      <c r="H113" s="2" t="s">
        <v>66</v>
      </c>
      <c r="I113" s="12" t="s">
        <v>69</v>
      </c>
      <c r="J113" s="4" t="s">
        <v>259</v>
      </c>
      <c r="K113" s="28"/>
      <c r="L113" s="32"/>
      <c r="M113" s="28"/>
      <c r="N113" s="28"/>
      <c r="O113" s="32"/>
      <c r="P113" s="28"/>
      <c r="Q113" s="28"/>
      <c r="R113" s="28"/>
      <c r="S113" s="28"/>
      <c r="T113" s="28"/>
      <c r="U113" s="28"/>
      <c r="V113" s="28"/>
      <c r="W113" s="28"/>
      <c r="X113" s="28"/>
    </row>
    <row r="114" spans="1:24" s="29" customFormat="1" ht="12.75" x14ac:dyDescent="0.2">
      <c r="A114" s="1" t="s">
        <v>261</v>
      </c>
      <c r="B114" s="34" t="s">
        <v>262</v>
      </c>
      <c r="C114" s="2" t="s">
        <v>66</v>
      </c>
      <c r="D114" s="2" t="s">
        <v>66</v>
      </c>
      <c r="E114" s="2" t="s">
        <v>66</v>
      </c>
      <c r="F114" s="14" t="s">
        <v>66</v>
      </c>
      <c r="G114" s="2" t="s">
        <v>66</v>
      </c>
      <c r="H114" s="2" t="s">
        <v>66</v>
      </c>
      <c r="I114" s="5" t="s">
        <v>40</v>
      </c>
      <c r="J114" s="4" t="s">
        <v>262</v>
      </c>
      <c r="K114" s="28"/>
      <c r="L114" s="32"/>
      <c r="M114" s="28"/>
      <c r="N114" s="28"/>
      <c r="O114" s="32"/>
      <c r="P114" s="28"/>
      <c r="Q114" s="28"/>
      <c r="R114" s="28"/>
      <c r="S114" s="28"/>
      <c r="T114" s="28"/>
      <c r="U114" s="28"/>
      <c r="V114" s="28"/>
      <c r="W114" s="28"/>
      <c r="X114" s="28"/>
    </row>
    <row r="115" spans="1:24" s="29" customFormat="1" ht="12.75" x14ac:dyDescent="0.2">
      <c r="A115" s="16" t="s">
        <v>412</v>
      </c>
      <c r="B115" s="37" t="s">
        <v>415</v>
      </c>
      <c r="C115" s="17">
        <v>14</v>
      </c>
      <c r="D115" s="17" t="s">
        <v>66</v>
      </c>
      <c r="E115" s="17" t="s">
        <v>66</v>
      </c>
      <c r="F115" s="47" t="s">
        <v>66</v>
      </c>
      <c r="G115" s="17" t="s">
        <v>66</v>
      </c>
      <c r="H115" s="17" t="s">
        <v>66</v>
      </c>
      <c r="I115" s="24" t="s">
        <v>41</v>
      </c>
      <c r="J115" s="4" t="s">
        <v>454</v>
      </c>
      <c r="K115" s="28"/>
      <c r="L115" s="32"/>
      <c r="M115" s="28"/>
      <c r="N115" s="28"/>
      <c r="O115" s="32"/>
      <c r="P115" s="28"/>
      <c r="Q115" s="28"/>
      <c r="R115" s="28"/>
      <c r="S115" s="28"/>
      <c r="T115" s="28"/>
      <c r="U115" s="28"/>
      <c r="V115" s="28"/>
      <c r="W115" s="28"/>
      <c r="X115" s="28"/>
    </row>
    <row r="116" spans="1:24" s="29" customFormat="1" ht="12.75" x14ac:dyDescent="0.2">
      <c r="A116" s="16" t="s">
        <v>412</v>
      </c>
      <c r="B116" s="37" t="s">
        <v>414</v>
      </c>
      <c r="C116" s="17">
        <v>14</v>
      </c>
      <c r="D116" s="17" t="s">
        <v>66</v>
      </c>
      <c r="E116" s="17" t="s">
        <v>66</v>
      </c>
      <c r="F116" s="47" t="s">
        <v>66</v>
      </c>
      <c r="G116" s="17" t="s">
        <v>66</v>
      </c>
      <c r="H116" s="17" t="s">
        <v>66</v>
      </c>
      <c r="I116" s="24" t="s">
        <v>41</v>
      </c>
      <c r="J116" s="4" t="s">
        <v>454</v>
      </c>
      <c r="K116" s="28"/>
      <c r="L116" s="32"/>
      <c r="M116" s="28"/>
      <c r="N116" s="28"/>
      <c r="O116" s="32"/>
      <c r="P116" s="28"/>
      <c r="Q116" s="28"/>
      <c r="R116" s="28"/>
      <c r="S116" s="28"/>
      <c r="T116" s="28"/>
      <c r="U116" s="28"/>
      <c r="V116" s="28"/>
      <c r="W116" s="28"/>
      <c r="X116" s="28"/>
    </row>
    <row r="117" spans="1:24" s="29" customFormat="1" ht="12.75" x14ac:dyDescent="0.2">
      <c r="A117" s="16" t="s">
        <v>412</v>
      </c>
      <c r="B117" s="37" t="s">
        <v>422</v>
      </c>
      <c r="C117" s="17">
        <v>14</v>
      </c>
      <c r="D117" s="17" t="s">
        <v>66</v>
      </c>
      <c r="E117" s="17" t="s">
        <v>66</v>
      </c>
      <c r="F117" s="47" t="s">
        <v>66</v>
      </c>
      <c r="G117" s="17" t="s">
        <v>66</v>
      </c>
      <c r="H117" s="17" t="s">
        <v>66</v>
      </c>
      <c r="I117" s="24" t="s">
        <v>41</v>
      </c>
      <c r="J117" s="4" t="s">
        <v>454</v>
      </c>
      <c r="K117" s="28"/>
      <c r="L117" s="32"/>
      <c r="M117" s="28"/>
      <c r="N117" s="28"/>
      <c r="O117" s="32"/>
      <c r="P117" s="28"/>
      <c r="Q117" s="28"/>
      <c r="R117" s="28"/>
      <c r="S117" s="28"/>
      <c r="T117" s="28"/>
    </row>
    <row r="118" spans="1:24" s="29" customFormat="1" ht="12.75" x14ac:dyDescent="0.2">
      <c r="A118" s="16" t="s">
        <v>412</v>
      </c>
      <c r="B118" s="37" t="s">
        <v>416</v>
      </c>
      <c r="C118" s="17">
        <v>8</v>
      </c>
      <c r="D118" s="17" t="s">
        <v>66</v>
      </c>
      <c r="E118" s="17" t="s">
        <v>66</v>
      </c>
      <c r="F118" s="47" t="s">
        <v>66</v>
      </c>
      <c r="G118" s="17" t="s">
        <v>66</v>
      </c>
      <c r="H118" s="17" t="s">
        <v>66</v>
      </c>
      <c r="I118" s="24" t="s">
        <v>41</v>
      </c>
      <c r="J118" s="4" t="s">
        <v>454</v>
      </c>
      <c r="K118" s="28"/>
      <c r="L118" s="32"/>
      <c r="M118" s="28"/>
      <c r="N118" s="28"/>
      <c r="O118" s="32"/>
      <c r="P118" s="28"/>
      <c r="Q118" s="28"/>
      <c r="R118" s="28"/>
      <c r="S118" s="28"/>
      <c r="T118" s="28"/>
    </row>
    <row r="119" spans="1:24" s="29" customFormat="1" ht="12.75" x14ac:dyDescent="0.2">
      <c r="A119" s="16" t="s">
        <v>412</v>
      </c>
      <c r="B119" s="37" t="s">
        <v>416</v>
      </c>
      <c r="C119" s="17">
        <v>14</v>
      </c>
      <c r="D119" s="17" t="s">
        <v>66</v>
      </c>
      <c r="E119" s="17" t="s">
        <v>66</v>
      </c>
      <c r="F119" s="47" t="s">
        <v>66</v>
      </c>
      <c r="G119" s="17" t="s">
        <v>66</v>
      </c>
      <c r="H119" s="17" t="s">
        <v>66</v>
      </c>
      <c r="I119" s="24" t="s">
        <v>41</v>
      </c>
      <c r="J119" s="4" t="s">
        <v>454</v>
      </c>
      <c r="K119" s="28"/>
      <c r="L119" s="32"/>
      <c r="M119" s="28"/>
      <c r="N119" s="28"/>
      <c r="O119" s="32"/>
      <c r="P119" s="28"/>
      <c r="Q119" s="28"/>
      <c r="R119" s="28"/>
      <c r="S119" s="28"/>
      <c r="T119" s="28"/>
    </row>
    <row r="120" spans="1:24" s="29" customFormat="1" ht="12.75" x14ac:dyDescent="0.2">
      <c r="A120" s="16" t="s">
        <v>412</v>
      </c>
      <c r="B120" s="37" t="s">
        <v>413</v>
      </c>
      <c r="C120" s="17">
        <v>8</v>
      </c>
      <c r="D120" s="17" t="s">
        <v>66</v>
      </c>
      <c r="E120" s="17" t="s">
        <v>66</v>
      </c>
      <c r="F120" s="47" t="s">
        <v>66</v>
      </c>
      <c r="G120" s="17" t="s">
        <v>66</v>
      </c>
      <c r="H120" s="17" t="s">
        <v>66</v>
      </c>
      <c r="I120" s="24" t="s">
        <v>41</v>
      </c>
      <c r="J120" s="4" t="s">
        <v>454</v>
      </c>
      <c r="K120" s="28"/>
      <c r="L120" s="32"/>
      <c r="M120" s="28"/>
      <c r="N120" s="28"/>
      <c r="O120" s="32"/>
      <c r="P120" s="28"/>
      <c r="Q120" s="28"/>
      <c r="R120" s="28"/>
      <c r="S120" s="28"/>
      <c r="T120" s="28"/>
    </row>
    <row r="121" spans="1:24" s="29" customFormat="1" ht="12.75" x14ac:dyDescent="0.2">
      <c r="A121" s="16" t="s">
        <v>412</v>
      </c>
      <c r="B121" s="37" t="s">
        <v>417</v>
      </c>
      <c r="C121" s="17">
        <v>14</v>
      </c>
      <c r="D121" s="17" t="s">
        <v>66</v>
      </c>
      <c r="E121" s="17" t="s">
        <v>66</v>
      </c>
      <c r="F121" s="47" t="s">
        <v>66</v>
      </c>
      <c r="G121" s="17" t="s">
        <v>66</v>
      </c>
      <c r="H121" s="17" t="s">
        <v>66</v>
      </c>
      <c r="I121" s="24" t="s">
        <v>41</v>
      </c>
      <c r="J121" s="4" t="s">
        <v>454</v>
      </c>
      <c r="K121" s="28"/>
      <c r="L121" s="32"/>
      <c r="M121" s="28"/>
      <c r="N121" s="28"/>
      <c r="O121" s="32"/>
      <c r="P121" s="28"/>
      <c r="Q121" s="28"/>
      <c r="R121" s="28"/>
      <c r="S121" s="28"/>
      <c r="T121" s="28"/>
    </row>
    <row r="122" spans="1:24" s="29" customFormat="1" ht="12.75" x14ac:dyDescent="0.2">
      <c r="A122" s="16" t="s">
        <v>412</v>
      </c>
      <c r="B122" s="37" t="s">
        <v>418</v>
      </c>
      <c r="C122" s="17">
        <v>8</v>
      </c>
      <c r="D122" s="17" t="s">
        <v>66</v>
      </c>
      <c r="E122" s="17" t="s">
        <v>66</v>
      </c>
      <c r="F122" s="47" t="s">
        <v>66</v>
      </c>
      <c r="G122" s="17" t="s">
        <v>66</v>
      </c>
      <c r="H122" s="17" t="s">
        <v>66</v>
      </c>
      <c r="I122" s="24" t="s">
        <v>41</v>
      </c>
      <c r="J122" s="4" t="s">
        <v>454</v>
      </c>
      <c r="K122" s="28"/>
      <c r="L122" s="32"/>
      <c r="M122" s="28"/>
      <c r="N122" s="28"/>
      <c r="O122" s="32"/>
      <c r="P122" s="28"/>
      <c r="Q122" s="28"/>
      <c r="R122" s="28"/>
      <c r="S122" s="28"/>
      <c r="T122" s="28"/>
    </row>
    <row r="123" spans="1:24" s="29" customFormat="1" ht="12.75" x14ac:dyDescent="0.2">
      <c r="A123" s="16" t="s">
        <v>412</v>
      </c>
      <c r="B123" s="37" t="s">
        <v>418</v>
      </c>
      <c r="C123" s="17">
        <v>14</v>
      </c>
      <c r="D123" s="17" t="s">
        <v>66</v>
      </c>
      <c r="E123" s="17" t="s">
        <v>66</v>
      </c>
      <c r="F123" s="47" t="s">
        <v>66</v>
      </c>
      <c r="G123" s="17" t="s">
        <v>66</v>
      </c>
      <c r="H123" s="17" t="s">
        <v>66</v>
      </c>
      <c r="I123" s="24" t="s">
        <v>41</v>
      </c>
      <c r="J123" s="4" t="s">
        <v>454</v>
      </c>
      <c r="K123" s="28"/>
      <c r="L123" s="32"/>
      <c r="M123" s="28"/>
      <c r="N123" s="28"/>
      <c r="O123" s="32"/>
      <c r="P123" s="28"/>
      <c r="Q123" s="28"/>
      <c r="R123" s="28"/>
      <c r="S123" s="28"/>
      <c r="T123" s="28"/>
    </row>
    <row r="124" spans="1:24" s="29" customFormat="1" ht="12.75" x14ac:dyDescent="0.2">
      <c r="A124" s="16" t="s">
        <v>412</v>
      </c>
      <c r="B124" s="37" t="s">
        <v>421</v>
      </c>
      <c r="C124" s="17">
        <v>14</v>
      </c>
      <c r="D124" s="17" t="s">
        <v>66</v>
      </c>
      <c r="E124" s="17" t="s">
        <v>66</v>
      </c>
      <c r="F124" s="47" t="s">
        <v>66</v>
      </c>
      <c r="G124" s="17" t="s">
        <v>66</v>
      </c>
      <c r="H124" s="17" t="s">
        <v>66</v>
      </c>
      <c r="I124" s="24" t="s">
        <v>41</v>
      </c>
      <c r="J124" s="4" t="s">
        <v>454</v>
      </c>
      <c r="K124" s="28"/>
      <c r="L124" s="32"/>
      <c r="M124" s="28"/>
      <c r="N124" s="28"/>
      <c r="O124" s="32"/>
      <c r="P124" s="28"/>
      <c r="Q124" s="28"/>
      <c r="R124" s="28"/>
      <c r="S124" s="28"/>
      <c r="T124" s="28"/>
    </row>
    <row r="125" spans="1:24" s="29" customFormat="1" ht="12.75" x14ac:dyDescent="0.2">
      <c r="A125" s="16" t="s">
        <v>412</v>
      </c>
      <c r="B125" s="37" t="s">
        <v>420</v>
      </c>
      <c r="C125" s="17">
        <v>8</v>
      </c>
      <c r="D125" s="17">
        <v>1</v>
      </c>
      <c r="E125" s="2">
        <f t="shared" ref="E125:E154" si="8">D125*G125</f>
        <v>100</v>
      </c>
      <c r="F125" s="43">
        <f t="shared" ref="F125:F154" si="9">E125/(C125/8)</f>
        <v>100</v>
      </c>
      <c r="G125" s="17">
        <v>100</v>
      </c>
      <c r="H125" s="17">
        <v>130</v>
      </c>
      <c r="I125" s="12" t="s">
        <v>69</v>
      </c>
      <c r="J125" s="4" t="s">
        <v>455</v>
      </c>
      <c r="K125" s="28"/>
      <c r="L125" s="32"/>
      <c r="M125" s="28"/>
      <c r="N125" s="28"/>
      <c r="O125" s="32"/>
      <c r="P125" s="28"/>
      <c r="Q125" s="28"/>
      <c r="R125" s="28"/>
      <c r="S125" s="28"/>
      <c r="T125" s="28"/>
    </row>
    <row r="126" spans="1:24" s="29" customFormat="1" ht="12.75" x14ac:dyDescent="0.2">
      <c r="A126" s="16" t="s">
        <v>412</v>
      </c>
      <c r="B126" s="37" t="s">
        <v>419</v>
      </c>
      <c r="C126" s="17">
        <v>14</v>
      </c>
      <c r="D126" s="17">
        <v>2</v>
      </c>
      <c r="E126" s="2">
        <f t="shared" si="8"/>
        <v>340</v>
      </c>
      <c r="F126" s="43">
        <f t="shared" si="9"/>
        <v>194.28571428571428</v>
      </c>
      <c r="G126" s="17">
        <v>170</v>
      </c>
      <c r="H126" s="17">
        <v>130</v>
      </c>
      <c r="I126" s="24" t="s">
        <v>41</v>
      </c>
      <c r="J126" s="4" t="s">
        <v>454</v>
      </c>
      <c r="K126" s="28"/>
      <c r="L126" s="32"/>
      <c r="M126" s="28"/>
      <c r="N126" s="28"/>
      <c r="O126" s="32"/>
      <c r="P126" s="28"/>
      <c r="Q126" s="28"/>
      <c r="R126" s="28"/>
      <c r="S126" s="28"/>
      <c r="T126" s="28"/>
    </row>
    <row r="127" spans="1:24" s="29" customFormat="1" ht="12.75" x14ac:dyDescent="0.2">
      <c r="A127" s="1" t="s">
        <v>396</v>
      </c>
      <c r="B127" s="34" t="s">
        <v>402</v>
      </c>
      <c r="C127" s="2">
        <v>7</v>
      </c>
      <c r="D127" s="2">
        <v>1</v>
      </c>
      <c r="E127" s="2">
        <f t="shared" si="8"/>
        <v>150</v>
      </c>
      <c r="F127" s="43">
        <f t="shared" si="9"/>
        <v>171.42857142857142</v>
      </c>
      <c r="G127" s="2">
        <v>150</v>
      </c>
      <c r="H127" s="2">
        <v>170</v>
      </c>
      <c r="I127" s="24" t="s">
        <v>41</v>
      </c>
      <c r="J127" s="4" t="s">
        <v>454</v>
      </c>
      <c r="K127" s="28"/>
      <c r="L127" s="32"/>
      <c r="M127" s="28"/>
      <c r="N127" s="28"/>
      <c r="O127" s="32"/>
      <c r="P127" s="28"/>
      <c r="Q127" s="28"/>
      <c r="R127" s="28"/>
      <c r="S127" s="28"/>
      <c r="T127" s="28"/>
    </row>
    <row r="128" spans="1:24" s="29" customFormat="1" ht="12.75" x14ac:dyDescent="0.2">
      <c r="A128" s="1" t="s">
        <v>396</v>
      </c>
      <c r="B128" s="34" t="s">
        <v>402</v>
      </c>
      <c r="C128" s="2">
        <v>12</v>
      </c>
      <c r="D128" s="2">
        <v>1</v>
      </c>
      <c r="E128" s="2">
        <f t="shared" si="8"/>
        <v>210</v>
      </c>
      <c r="F128" s="43">
        <f t="shared" si="9"/>
        <v>140</v>
      </c>
      <c r="G128" s="2">
        <v>210</v>
      </c>
      <c r="H128" s="2">
        <v>400</v>
      </c>
      <c r="I128" s="24" t="s">
        <v>41</v>
      </c>
      <c r="J128" s="4" t="s">
        <v>454</v>
      </c>
      <c r="K128" s="28"/>
      <c r="L128" s="32"/>
      <c r="M128" s="28"/>
      <c r="N128" s="28"/>
      <c r="O128" s="32"/>
      <c r="P128" s="28"/>
      <c r="Q128" s="28"/>
      <c r="R128" s="28"/>
      <c r="S128" s="28"/>
      <c r="T128" s="28"/>
    </row>
    <row r="129" spans="1:24" s="32" customFormat="1" ht="12.75" x14ac:dyDescent="0.2">
      <c r="A129" s="1" t="s">
        <v>396</v>
      </c>
      <c r="B129" s="34" t="s">
        <v>400</v>
      </c>
      <c r="C129" s="2">
        <v>7</v>
      </c>
      <c r="D129" s="2">
        <v>1</v>
      </c>
      <c r="E129" s="2">
        <f t="shared" si="8"/>
        <v>90</v>
      </c>
      <c r="F129" s="43">
        <f t="shared" si="9"/>
        <v>102.85714285714286</v>
      </c>
      <c r="G129" s="2">
        <v>90</v>
      </c>
      <c r="H129" s="2">
        <v>105</v>
      </c>
      <c r="I129" s="12" t="s">
        <v>69</v>
      </c>
      <c r="J129" s="4" t="s">
        <v>455</v>
      </c>
      <c r="K129" s="28"/>
      <c r="M129" s="28"/>
      <c r="N129" s="28"/>
      <c r="P129" s="28"/>
      <c r="Q129" s="28"/>
      <c r="R129" s="28"/>
      <c r="S129" s="28"/>
      <c r="T129" s="28"/>
      <c r="U129" s="29"/>
      <c r="V129" s="29"/>
      <c r="W129" s="29"/>
      <c r="X129" s="29"/>
    </row>
    <row r="130" spans="1:24" s="32" customFormat="1" ht="12.75" x14ac:dyDescent="0.2">
      <c r="A130" s="1" t="s">
        <v>396</v>
      </c>
      <c r="B130" s="34" t="s">
        <v>400</v>
      </c>
      <c r="C130" s="2">
        <v>12</v>
      </c>
      <c r="D130" s="2">
        <v>1</v>
      </c>
      <c r="E130" s="2">
        <f t="shared" si="8"/>
        <v>160</v>
      </c>
      <c r="F130" s="43">
        <f t="shared" si="9"/>
        <v>106.66666666666667</v>
      </c>
      <c r="G130" s="2">
        <v>160</v>
      </c>
      <c r="H130" s="2">
        <v>180</v>
      </c>
      <c r="I130" s="12" t="s">
        <v>69</v>
      </c>
      <c r="J130" s="4" t="s">
        <v>455</v>
      </c>
      <c r="K130" s="28"/>
      <c r="M130" s="28"/>
      <c r="N130" s="28"/>
      <c r="P130" s="28"/>
      <c r="Q130" s="28"/>
      <c r="R130" s="28"/>
      <c r="S130" s="28"/>
      <c r="T130" s="28"/>
      <c r="U130" s="29"/>
      <c r="V130" s="29"/>
      <c r="W130" s="29"/>
      <c r="X130" s="29"/>
    </row>
    <row r="131" spans="1:24" s="32" customFormat="1" ht="12.75" x14ac:dyDescent="0.2">
      <c r="A131" s="1" t="s">
        <v>396</v>
      </c>
      <c r="B131" s="34" t="s">
        <v>403</v>
      </c>
      <c r="C131" s="2">
        <v>12</v>
      </c>
      <c r="D131" s="2">
        <v>1</v>
      </c>
      <c r="E131" s="2">
        <f t="shared" si="8"/>
        <v>300</v>
      </c>
      <c r="F131" s="43">
        <f t="shared" si="9"/>
        <v>200</v>
      </c>
      <c r="G131" s="2">
        <v>300</v>
      </c>
      <c r="H131" s="2">
        <v>300</v>
      </c>
      <c r="I131" s="24" t="s">
        <v>41</v>
      </c>
      <c r="J131" s="4" t="s">
        <v>454</v>
      </c>
      <c r="K131" s="28"/>
      <c r="M131" s="28"/>
      <c r="N131" s="28"/>
      <c r="P131" s="28"/>
      <c r="Q131" s="28"/>
      <c r="R131" s="28"/>
      <c r="S131" s="28"/>
      <c r="T131" s="28"/>
      <c r="U131" s="29"/>
      <c r="V131" s="29"/>
      <c r="W131" s="29"/>
      <c r="X131" s="29"/>
    </row>
    <row r="132" spans="1:24" s="32" customFormat="1" ht="25.5" x14ac:dyDescent="0.2">
      <c r="A132" s="1" t="s">
        <v>396</v>
      </c>
      <c r="B132" s="34" t="s">
        <v>404</v>
      </c>
      <c r="C132" s="2">
        <v>12</v>
      </c>
      <c r="D132" s="2">
        <v>1</v>
      </c>
      <c r="E132" s="2">
        <f t="shared" si="8"/>
        <v>300</v>
      </c>
      <c r="F132" s="43">
        <f t="shared" si="9"/>
        <v>200</v>
      </c>
      <c r="G132" s="2">
        <v>300</v>
      </c>
      <c r="H132" s="2">
        <v>220</v>
      </c>
      <c r="I132" s="24" t="s">
        <v>41</v>
      </c>
      <c r="J132" s="4" t="s">
        <v>454</v>
      </c>
      <c r="K132" s="28"/>
      <c r="M132" s="28"/>
      <c r="N132" s="28"/>
      <c r="P132" s="28"/>
      <c r="Q132" s="28"/>
      <c r="R132" s="28"/>
      <c r="S132" s="28"/>
      <c r="T132" s="28"/>
      <c r="U132" s="29"/>
      <c r="V132" s="29"/>
      <c r="W132" s="29"/>
      <c r="X132" s="29"/>
    </row>
    <row r="133" spans="1:24" s="32" customFormat="1" ht="25.5" x14ac:dyDescent="0.2">
      <c r="A133" s="1" t="s">
        <v>396</v>
      </c>
      <c r="B133" s="34" t="s">
        <v>401</v>
      </c>
      <c r="C133" s="2">
        <v>12</v>
      </c>
      <c r="D133" s="2">
        <v>1</v>
      </c>
      <c r="E133" s="2">
        <f t="shared" si="8"/>
        <v>190</v>
      </c>
      <c r="F133" s="43">
        <f t="shared" si="9"/>
        <v>126.66666666666667</v>
      </c>
      <c r="G133" s="2">
        <v>190</v>
      </c>
      <c r="H133" s="2">
        <v>190</v>
      </c>
      <c r="I133" s="12" t="s">
        <v>69</v>
      </c>
      <c r="J133" s="4" t="s">
        <v>455</v>
      </c>
      <c r="K133" s="28"/>
      <c r="M133" s="28"/>
      <c r="N133" s="28"/>
      <c r="P133" s="28"/>
      <c r="Q133" s="28"/>
      <c r="R133" s="28"/>
      <c r="S133" s="28"/>
      <c r="T133" s="28"/>
      <c r="U133" s="29"/>
      <c r="V133" s="29"/>
      <c r="W133" s="29"/>
      <c r="X133" s="29"/>
    </row>
    <row r="134" spans="1:24" s="32" customFormat="1" ht="12.75" x14ac:dyDescent="0.2">
      <c r="A134" s="1" t="s">
        <v>396</v>
      </c>
      <c r="B134" s="34" t="s">
        <v>405</v>
      </c>
      <c r="C134" s="2">
        <v>12</v>
      </c>
      <c r="D134" s="2">
        <v>1</v>
      </c>
      <c r="E134" s="2">
        <f t="shared" si="8"/>
        <v>310</v>
      </c>
      <c r="F134" s="43">
        <f t="shared" si="9"/>
        <v>206.66666666666666</v>
      </c>
      <c r="G134" s="2">
        <v>310</v>
      </c>
      <c r="H134" s="2">
        <v>220</v>
      </c>
      <c r="I134" s="24" t="s">
        <v>41</v>
      </c>
      <c r="J134" s="4" t="s">
        <v>454</v>
      </c>
      <c r="K134" s="28"/>
      <c r="M134" s="28"/>
      <c r="N134" s="28"/>
      <c r="P134" s="28"/>
      <c r="Q134" s="28"/>
      <c r="R134" s="28"/>
      <c r="S134" s="28"/>
      <c r="T134" s="28"/>
    </row>
    <row r="135" spans="1:24" s="32" customFormat="1" ht="12.75" x14ac:dyDescent="0.2">
      <c r="A135" s="1" t="s">
        <v>396</v>
      </c>
      <c r="B135" s="34" t="s">
        <v>406</v>
      </c>
      <c r="C135" s="2">
        <v>12</v>
      </c>
      <c r="D135" s="2">
        <v>1</v>
      </c>
      <c r="E135" s="2">
        <f t="shared" si="8"/>
        <v>210</v>
      </c>
      <c r="F135" s="43">
        <f t="shared" si="9"/>
        <v>140</v>
      </c>
      <c r="G135" s="2">
        <v>210</v>
      </c>
      <c r="H135" s="2">
        <v>210</v>
      </c>
      <c r="I135" s="5" t="s">
        <v>40</v>
      </c>
      <c r="J135" s="4" t="s">
        <v>469</v>
      </c>
      <c r="K135" s="28"/>
      <c r="M135" s="28"/>
      <c r="N135" s="28"/>
      <c r="P135" s="28"/>
      <c r="Q135" s="28"/>
      <c r="R135" s="28"/>
      <c r="S135" s="28"/>
      <c r="T135" s="28"/>
    </row>
    <row r="136" spans="1:24" s="32" customFormat="1" ht="25.5" x14ac:dyDescent="0.2">
      <c r="A136" s="1" t="s">
        <v>396</v>
      </c>
      <c r="B136" s="34" t="s">
        <v>398</v>
      </c>
      <c r="C136" s="2">
        <v>12</v>
      </c>
      <c r="D136" s="2">
        <v>1</v>
      </c>
      <c r="E136" s="2">
        <f t="shared" si="8"/>
        <v>150</v>
      </c>
      <c r="F136" s="43">
        <f t="shared" si="9"/>
        <v>100</v>
      </c>
      <c r="G136" s="2">
        <v>150</v>
      </c>
      <c r="H136" s="2">
        <v>220</v>
      </c>
      <c r="I136" s="12" t="s">
        <v>69</v>
      </c>
      <c r="J136" s="4" t="s">
        <v>455</v>
      </c>
      <c r="K136" s="28"/>
      <c r="M136" s="28"/>
      <c r="N136" s="28"/>
      <c r="P136" s="28"/>
      <c r="Q136" s="28"/>
      <c r="R136" s="28"/>
      <c r="S136" s="28"/>
      <c r="T136" s="28"/>
    </row>
    <row r="137" spans="1:24" s="32" customFormat="1" ht="12.75" x14ac:dyDescent="0.2">
      <c r="A137" s="1" t="s">
        <v>396</v>
      </c>
      <c r="B137" s="34" t="s">
        <v>399</v>
      </c>
      <c r="C137" s="2">
        <v>12</v>
      </c>
      <c r="D137" s="2">
        <v>1</v>
      </c>
      <c r="E137" s="2">
        <f t="shared" si="8"/>
        <v>340</v>
      </c>
      <c r="F137" s="43">
        <f t="shared" si="9"/>
        <v>226.66666666666666</v>
      </c>
      <c r="G137" s="2">
        <v>340</v>
      </c>
      <c r="H137" s="2">
        <v>300</v>
      </c>
      <c r="I137" s="5" t="s">
        <v>40</v>
      </c>
      <c r="J137" s="4" t="s">
        <v>262</v>
      </c>
      <c r="K137" s="28"/>
      <c r="M137" s="28"/>
      <c r="N137" s="28"/>
      <c r="P137" s="28"/>
      <c r="Q137" s="28"/>
      <c r="R137" s="28"/>
      <c r="S137" s="28"/>
      <c r="T137" s="28"/>
    </row>
    <row r="138" spans="1:24" s="32" customFormat="1" ht="12.75" x14ac:dyDescent="0.2">
      <c r="A138" s="1" t="s">
        <v>396</v>
      </c>
      <c r="B138" s="34" t="s">
        <v>399</v>
      </c>
      <c r="C138" s="2">
        <v>20</v>
      </c>
      <c r="D138" s="2">
        <v>1</v>
      </c>
      <c r="E138" s="2">
        <f t="shared" si="8"/>
        <v>550</v>
      </c>
      <c r="F138" s="43">
        <f t="shared" si="9"/>
        <v>220</v>
      </c>
      <c r="G138" s="2">
        <v>550</v>
      </c>
      <c r="H138" s="2">
        <v>480</v>
      </c>
      <c r="I138" s="5" t="s">
        <v>40</v>
      </c>
      <c r="J138" s="4" t="s">
        <v>262</v>
      </c>
      <c r="K138" s="28"/>
      <c r="M138" s="28"/>
      <c r="N138" s="28"/>
      <c r="P138" s="28"/>
      <c r="Q138" s="28"/>
      <c r="R138" s="28"/>
      <c r="S138" s="28"/>
      <c r="T138" s="28"/>
    </row>
    <row r="139" spans="1:24" s="32" customFormat="1" ht="12.75" x14ac:dyDescent="0.2">
      <c r="A139" s="1" t="s">
        <v>396</v>
      </c>
      <c r="B139" s="34" t="s">
        <v>397</v>
      </c>
      <c r="C139" s="2">
        <v>12</v>
      </c>
      <c r="D139" s="2">
        <v>1</v>
      </c>
      <c r="E139" s="2">
        <f t="shared" si="8"/>
        <v>240</v>
      </c>
      <c r="F139" s="43">
        <f t="shared" si="9"/>
        <v>160</v>
      </c>
      <c r="G139" s="2">
        <v>240</v>
      </c>
      <c r="H139" s="2">
        <v>190</v>
      </c>
      <c r="I139" s="5" t="s">
        <v>40</v>
      </c>
      <c r="J139" s="4" t="s">
        <v>262</v>
      </c>
      <c r="K139" s="28"/>
      <c r="M139" s="28"/>
      <c r="N139" s="28"/>
      <c r="P139" s="28"/>
      <c r="Q139" s="28"/>
      <c r="R139" s="28"/>
      <c r="S139" s="28"/>
      <c r="T139" s="28"/>
    </row>
    <row r="140" spans="1:24" s="28" customFormat="1" ht="12.75" x14ac:dyDescent="0.2">
      <c r="A140" s="1" t="s">
        <v>396</v>
      </c>
      <c r="B140" s="34" t="s">
        <v>397</v>
      </c>
      <c r="C140" s="2">
        <v>20</v>
      </c>
      <c r="D140" s="2">
        <v>1</v>
      </c>
      <c r="E140" s="2">
        <f t="shared" si="8"/>
        <v>380</v>
      </c>
      <c r="F140" s="43">
        <f t="shared" si="9"/>
        <v>152</v>
      </c>
      <c r="G140" s="2">
        <v>380</v>
      </c>
      <c r="H140" s="2">
        <v>290</v>
      </c>
      <c r="I140" s="5" t="s">
        <v>40</v>
      </c>
      <c r="J140" s="4" t="s">
        <v>262</v>
      </c>
      <c r="L140" s="32"/>
      <c r="O140" s="32"/>
      <c r="U140" s="32"/>
      <c r="V140" s="32"/>
      <c r="W140" s="32"/>
      <c r="X140" s="32"/>
    </row>
    <row r="141" spans="1:24" s="28" customFormat="1" ht="12.75" x14ac:dyDescent="0.2">
      <c r="A141" s="1" t="s">
        <v>407</v>
      </c>
      <c r="B141" s="34" t="s">
        <v>409</v>
      </c>
      <c r="C141" s="2">
        <v>8</v>
      </c>
      <c r="D141" s="2">
        <v>1</v>
      </c>
      <c r="E141" s="2">
        <f t="shared" si="8"/>
        <v>120</v>
      </c>
      <c r="F141" s="43">
        <f t="shared" si="9"/>
        <v>120</v>
      </c>
      <c r="G141" s="2">
        <v>120</v>
      </c>
      <c r="H141" s="2">
        <v>190</v>
      </c>
      <c r="I141" s="24" t="s">
        <v>41</v>
      </c>
      <c r="J141" s="4" t="s">
        <v>459</v>
      </c>
      <c r="L141" s="32"/>
      <c r="O141" s="32"/>
      <c r="U141" s="32"/>
      <c r="V141" s="32"/>
      <c r="W141" s="32"/>
      <c r="X141" s="32"/>
    </row>
    <row r="142" spans="1:24" s="28" customFormat="1" ht="12.75" x14ac:dyDescent="0.2">
      <c r="A142" s="1" t="s">
        <v>407</v>
      </c>
      <c r="B142" s="34" t="s">
        <v>408</v>
      </c>
      <c r="C142" s="2">
        <v>8</v>
      </c>
      <c r="D142" s="2">
        <v>1</v>
      </c>
      <c r="E142" s="2">
        <f t="shared" si="8"/>
        <v>90</v>
      </c>
      <c r="F142" s="43">
        <f t="shared" si="9"/>
        <v>90</v>
      </c>
      <c r="G142" s="2">
        <v>90</v>
      </c>
      <c r="H142" s="2">
        <v>150</v>
      </c>
      <c r="I142" s="24" t="s">
        <v>41</v>
      </c>
      <c r="J142" s="4" t="s">
        <v>459</v>
      </c>
      <c r="L142" s="32"/>
      <c r="O142" s="32"/>
      <c r="U142" s="32"/>
      <c r="V142" s="32"/>
      <c r="W142" s="32"/>
      <c r="X142" s="32"/>
    </row>
    <row r="143" spans="1:24" s="28" customFormat="1" ht="12.75" x14ac:dyDescent="0.2">
      <c r="A143" s="1" t="s">
        <v>407</v>
      </c>
      <c r="B143" s="35" t="s">
        <v>411</v>
      </c>
      <c r="C143" s="2">
        <v>8</v>
      </c>
      <c r="D143" s="2">
        <v>1</v>
      </c>
      <c r="E143" s="2">
        <f t="shared" si="8"/>
        <v>140</v>
      </c>
      <c r="F143" s="43">
        <f t="shared" si="9"/>
        <v>140</v>
      </c>
      <c r="G143" s="19">
        <v>140</v>
      </c>
      <c r="H143" s="19">
        <v>90</v>
      </c>
      <c r="I143" s="24" t="s">
        <v>41</v>
      </c>
      <c r="J143" s="4" t="s">
        <v>460</v>
      </c>
      <c r="L143" s="32"/>
      <c r="O143" s="32"/>
      <c r="U143" s="32"/>
      <c r="V143" s="32"/>
      <c r="W143" s="32"/>
      <c r="X143" s="32"/>
    </row>
    <row r="144" spans="1:24" s="28" customFormat="1" ht="12.75" x14ac:dyDescent="0.2">
      <c r="A144" s="1" t="s">
        <v>407</v>
      </c>
      <c r="B144" s="34" t="s">
        <v>410</v>
      </c>
      <c r="C144" s="2">
        <v>8</v>
      </c>
      <c r="D144" s="2">
        <v>1</v>
      </c>
      <c r="E144" s="2">
        <f t="shared" si="8"/>
        <v>130</v>
      </c>
      <c r="F144" s="43">
        <f t="shared" si="9"/>
        <v>130</v>
      </c>
      <c r="G144" s="2">
        <v>130</v>
      </c>
      <c r="H144" s="2">
        <v>115</v>
      </c>
      <c r="I144" s="24" t="s">
        <v>41</v>
      </c>
      <c r="J144" s="4" t="s">
        <v>460</v>
      </c>
      <c r="L144" s="32"/>
      <c r="O144" s="32"/>
      <c r="U144" s="32"/>
      <c r="V144" s="32"/>
      <c r="W144" s="32"/>
      <c r="X144" s="32"/>
    </row>
    <row r="145" spans="1:24" s="29" customFormat="1" ht="12.75" x14ac:dyDescent="0.2">
      <c r="A145" s="1" t="s">
        <v>266</v>
      </c>
      <c r="B145" s="34" t="s">
        <v>268</v>
      </c>
      <c r="C145" s="2">
        <v>12</v>
      </c>
      <c r="D145" s="2">
        <v>1</v>
      </c>
      <c r="E145" s="2">
        <f t="shared" si="8"/>
        <v>200</v>
      </c>
      <c r="F145" s="43">
        <f t="shared" si="9"/>
        <v>133.33333333333334</v>
      </c>
      <c r="G145" s="2">
        <v>200</v>
      </c>
      <c r="H145" s="2">
        <v>270</v>
      </c>
      <c r="I145" s="10" t="s">
        <v>41</v>
      </c>
      <c r="J145" s="4" t="s">
        <v>454</v>
      </c>
      <c r="K145" s="28"/>
      <c r="L145" s="32"/>
      <c r="M145" s="28"/>
      <c r="N145" s="28"/>
      <c r="O145" s="32"/>
      <c r="P145" s="28"/>
      <c r="Q145" s="28"/>
      <c r="R145" s="28"/>
      <c r="S145" s="28"/>
      <c r="T145" s="28"/>
    </row>
    <row r="146" spans="1:24" s="29" customFormat="1" ht="12.75" x14ac:dyDescent="0.2">
      <c r="A146" s="1" t="s">
        <v>266</v>
      </c>
      <c r="B146" s="34" t="s">
        <v>269</v>
      </c>
      <c r="C146" s="2">
        <v>12</v>
      </c>
      <c r="D146" s="2">
        <v>1</v>
      </c>
      <c r="E146" s="2">
        <f t="shared" si="8"/>
        <v>230</v>
      </c>
      <c r="F146" s="43">
        <f t="shared" si="9"/>
        <v>153.33333333333334</v>
      </c>
      <c r="G146" s="2">
        <v>230</v>
      </c>
      <c r="H146" s="2">
        <v>260</v>
      </c>
      <c r="I146" s="10" t="s">
        <v>41</v>
      </c>
      <c r="J146" s="4" t="s">
        <v>454</v>
      </c>
      <c r="K146" s="28"/>
      <c r="L146" s="32"/>
      <c r="M146" s="28"/>
      <c r="N146" s="28"/>
      <c r="O146" s="32"/>
      <c r="P146" s="28"/>
      <c r="Q146" s="28"/>
      <c r="R146" s="28"/>
      <c r="S146" s="28"/>
      <c r="T146" s="28"/>
    </row>
    <row r="147" spans="1:24" s="29" customFormat="1" ht="12.75" x14ac:dyDescent="0.2">
      <c r="A147" s="1" t="s">
        <v>266</v>
      </c>
      <c r="B147" s="34" t="s">
        <v>265</v>
      </c>
      <c r="C147" s="2">
        <v>14</v>
      </c>
      <c r="D147" s="2">
        <v>2</v>
      </c>
      <c r="E147" s="2">
        <f t="shared" si="8"/>
        <v>480</v>
      </c>
      <c r="F147" s="43">
        <f t="shared" si="9"/>
        <v>274.28571428571428</v>
      </c>
      <c r="G147" s="2">
        <v>240</v>
      </c>
      <c r="H147" s="2">
        <v>270</v>
      </c>
      <c r="I147" s="10" t="s">
        <v>41</v>
      </c>
      <c r="J147" s="4" t="s">
        <v>454</v>
      </c>
      <c r="K147" s="28"/>
      <c r="L147" s="32"/>
      <c r="M147" s="28"/>
      <c r="N147" s="28"/>
      <c r="O147" s="32"/>
      <c r="P147" s="28"/>
      <c r="Q147" s="28"/>
      <c r="R147" s="28"/>
      <c r="S147" s="28"/>
      <c r="T147" s="28"/>
    </row>
    <row r="148" spans="1:24" s="29" customFormat="1" ht="12.75" x14ac:dyDescent="0.2">
      <c r="A148" s="1" t="s">
        <v>266</v>
      </c>
      <c r="B148" s="34" t="s">
        <v>267</v>
      </c>
      <c r="C148" s="2">
        <v>14</v>
      </c>
      <c r="D148" s="2">
        <v>2</v>
      </c>
      <c r="E148" s="2">
        <f t="shared" si="8"/>
        <v>440</v>
      </c>
      <c r="F148" s="43">
        <f t="shared" si="9"/>
        <v>251.42857142857142</v>
      </c>
      <c r="G148" s="2">
        <v>220</v>
      </c>
      <c r="H148" s="2">
        <v>220</v>
      </c>
      <c r="I148" s="10" t="s">
        <v>41</v>
      </c>
      <c r="J148" s="4" t="s">
        <v>454</v>
      </c>
      <c r="K148" s="28"/>
      <c r="L148" s="32"/>
      <c r="M148" s="28"/>
      <c r="N148" s="28"/>
      <c r="O148" s="32"/>
      <c r="P148" s="28"/>
      <c r="Q148" s="28"/>
      <c r="R148" s="28"/>
      <c r="S148" s="28"/>
      <c r="T148" s="28"/>
    </row>
    <row r="149" spans="1:24" s="29" customFormat="1" ht="12.75" x14ac:dyDescent="0.2">
      <c r="A149" s="1" t="s">
        <v>266</v>
      </c>
      <c r="B149" s="34" t="s">
        <v>270</v>
      </c>
      <c r="C149" s="2">
        <v>12</v>
      </c>
      <c r="D149" s="2">
        <v>1</v>
      </c>
      <c r="E149" s="2">
        <f t="shared" si="8"/>
        <v>200</v>
      </c>
      <c r="F149" s="43">
        <f t="shared" si="9"/>
        <v>133.33333333333334</v>
      </c>
      <c r="G149" s="2">
        <v>200</v>
      </c>
      <c r="H149" s="2">
        <v>190</v>
      </c>
      <c r="I149" s="10" t="s">
        <v>41</v>
      </c>
      <c r="J149" s="4" t="s">
        <v>454</v>
      </c>
      <c r="K149" s="28"/>
      <c r="L149" s="32"/>
      <c r="M149" s="28"/>
      <c r="N149" s="28"/>
      <c r="O149" s="32"/>
      <c r="P149" s="28"/>
      <c r="Q149" s="28"/>
      <c r="R149" s="28"/>
      <c r="S149" s="28"/>
      <c r="T149" s="28"/>
    </row>
    <row r="150" spans="1:24" s="29" customFormat="1" ht="12.75" x14ac:dyDescent="0.2">
      <c r="A150" s="1" t="s">
        <v>272</v>
      </c>
      <c r="B150" s="34" t="s">
        <v>273</v>
      </c>
      <c r="C150" s="2">
        <v>15.5</v>
      </c>
      <c r="D150" s="2">
        <v>1</v>
      </c>
      <c r="E150" s="2">
        <f t="shared" si="8"/>
        <v>230</v>
      </c>
      <c r="F150" s="43">
        <f t="shared" si="9"/>
        <v>118.70967741935483</v>
      </c>
      <c r="G150" s="2">
        <v>230</v>
      </c>
      <c r="H150" s="2">
        <v>340</v>
      </c>
      <c r="I150" s="10" t="s">
        <v>41</v>
      </c>
      <c r="J150" s="4" t="s">
        <v>465</v>
      </c>
      <c r="K150" s="28"/>
      <c r="L150" s="32"/>
      <c r="M150" s="28"/>
      <c r="N150" s="28"/>
      <c r="O150" s="32"/>
      <c r="P150" s="28"/>
      <c r="Q150" s="28"/>
      <c r="R150" s="28"/>
      <c r="S150" s="28"/>
      <c r="T150" s="28"/>
    </row>
    <row r="151" spans="1:24" s="29" customFormat="1" ht="12.75" x14ac:dyDescent="0.2">
      <c r="A151" s="1" t="s">
        <v>272</v>
      </c>
      <c r="B151" s="34" t="s">
        <v>273</v>
      </c>
      <c r="C151" s="2">
        <v>12</v>
      </c>
      <c r="D151" s="2">
        <v>1</v>
      </c>
      <c r="E151" s="2">
        <f t="shared" si="8"/>
        <v>180</v>
      </c>
      <c r="F151" s="43">
        <f t="shared" si="9"/>
        <v>120</v>
      </c>
      <c r="G151" s="2">
        <v>180</v>
      </c>
      <c r="H151" s="2">
        <v>260</v>
      </c>
      <c r="I151" s="10" t="s">
        <v>41</v>
      </c>
      <c r="J151" s="4" t="s">
        <v>465</v>
      </c>
      <c r="K151" s="28"/>
      <c r="L151" s="32"/>
      <c r="M151" s="28"/>
      <c r="N151" s="28"/>
      <c r="O151" s="32"/>
      <c r="P151" s="28"/>
      <c r="Q151" s="28"/>
      <c r="R151" s="28"/>
      <c r="S151" s="28"/>
      <c r="T151" s="28"/>
    </row>
    <row r="152" spans="1:24" s="29" customFormat="1" ht="12.75" x14ac:dyDescent="0.2">
      <c r="A152" s="1" t="s">
        <v>272</v>
      </c>
      <c r="B152" s="34" t="s">
        <v>273</v>
      </c>
      <c r="C152" s="2">
        <v>11</v>
      </c>
      <c r="D152" s="2">
        <v>1</v>
      </c>
      <c r="E152" s="2">
        <f t="shared" si="8"/>
        <v>170</v>
      </c>
      <c r="F152" s="43">
        <f t="shared" si="9"/>
        <v>123.63636363636364</v>
      </c>
      <c r="G152" s="2">
        <v>170</v>
      </c>
      <c r="H152" s="2">
        <v>240</v>
      </c>
      <c r="I152" s="10" t="s">
        <v>41</v>
      </c>
      <c r="J152" s="4" t="s">
        <v>465</v>
      </c>
      <c r="K152" s="28"/>
      <c r="L152" s="32"/>
      <c r="M152" s="28"/>
      <c r="N152" s="28"/>
      <c r="O152" s="32"/>
      <c r="P152" s="28"/>
      <c r="Q152" s="28"/>
      <c r="R152" s="28"/>
      <c r="S152" s="28"/>
      <c r="T152" s="28"/>
    </row>
    <row r="153" spans="1:24" s="29" customFormat="1" ht="12.75" x14ac:dyDescent="0.2">
      <c r="A153" s="1" t="s">
        <v>272</v>
      </c>
      <c r="B153" s="34" t="s">
        <v>273</v>
      </c>
      <c r="C153" s="2">
        <v>6.5</v>
      </c>
      <c r="D153" s="2">
        <v>1</v>
      </c>
      <c r="E153" s="2">
        <f t="shared" si="8"/>
        <v>100</v>
      </c>
      <c r="F153" s="43">
        <f t="shared" si="9"/>
        <v>123.07692307692308</v>
      </c>
      <c r="G153" s="2">
        <v>100</v>
      </c>
      <c r="H153" s="2">
        <v>150</v>
      </c>
      <c r="I153" s="10" t="s">
        <v>41</v>
      </c>
      <c r="J153" s="4" t="s">
        <v>465</v>
      </c>
      <c r="K153" s="28"/>
      <c r="L153" s="32"/>
      <c r="M153" s="28"/>
      <c r="N153" s="28"/>
      <c r="O153" s="32"/>
      <c r="P153" s="28"/>
      <c r="Q153" s="28"/>
      <c r="R153" s="28"/>
      <c r="S153" s="28"/>
      <c r="T153" s="28"/>
    </row>
    <row r="154" spans="1:24" s="29" customFormat="1" ht="12.75" x14ac:dyDescent="0.2">
      <c r="A154" s="1" t="s">
        <v>272</v>
      </c>
      <c r="B154" s="34" t="s">
        <v>271</v>
      </c>
      <c r="C154" s="2">
        <v>6.5</v>
      </c>
      <c r="D154" s="2">
        <v>1</v>
      </c>
      <c r="E154" s="2">
        <f t="shared" si="8"/>
        <v>100</v>
      </c>
      <c r="F154" s="43">
        <f t="shared" si="9"/>
        <v>123.07692307692308</v>
      </c>
      <c r="G154" s="2">
        <v>100</v>
      </c>
      <c r="H154" s="2">
        <v>140</v>
      </c>
      <c r="I154" s="10" t="s">
        <v>41</v>
      </c>
      <c r="J154" s="4" t="s">
        <v>465</v>
      </c>
      <c r="K154" s="28"/>
      <c r="L154" s="32"/>
      <c r="M154" s="28"/>
      <c r="N154" s="28"/>
      <c r="O154" s="32"/>
      <c r="P154" s="28"/>
      <c r="Q154" s="28"/>
      <c r="R154" s="28"/>
      <c r="S154" s="28"/>
      <c r="T154" s="28"/>
    </row>
    <row r="155" spans="1:24" s="29" customFormat="1" ht="15.75" x14ac:dyDescent="0.2">
      <c r="A155" s="63" t="s">
        <v>154</v>
      </c>
      <c r="B155" s="63"/>
      <c r="C155" s="63"/>
      <c r="D155" s="63"/>
      <c r="E155" s="63"/>
      <c r="F155" s="63"/>
      <c r="G155" s="63"/>
      <c r="H155" s="63"/>
      <c r="I155" s="63"/>
    </row>
    <row r="156" spans="1:24" s="28" customFormat="1" ht="12.75" x14ac:dyDescent="0.2">
      <c r="A156" s="18" t="s">
        <v>51</v>
      </c>
      <c r="B156" s="35" t="s">
        <v>44</v>
      </c>
      <c r="C156" s="19" t="s">
        <v>65</v>
      </c>
      <c r="D156" s="19" t="s">
        <v>66</v>
      </c>
      <c r="E156" s="2" t="s">
        <v>66</v>
      </c>
      <c r="F156" s="43" t="s">
        <v>66</v>
      </c>
      <c r="G156" s="19" t="s">
        <v>66</v>
      </c>
      <c r="H156" s="2" t="s">
        <v>66</v>
      </c>
      <c r="I156" s="20" t="s">
        <v>41</v>
      </c>
      <c r="J156" s="21" t="s">
        <v>67</v>
      </c>
      <c r="L156" s="32"/>
      <c r="O156" s="32"/>
    </row>
    <row r="157" spans="1:24" s="28" customFormat="1" ht="12.75" x14ac:dyDescent="0.2">
      <c r="A157" s="18" t="s">
        <v>51</v>
      </c>
      <c r="B157" s="35" t="s">
        <v>46</v>
      </c>
      <c r="C157" s="19" t="s">
        <v>65</v>
      </c>
      <c r="D157" s="19" t="s">
        <v>66</v>
      </c>
      <c r="E157" s="2" t="s">
        <v>66</v>
      </c>
      <c r="F157" s="43" t="s">
        <v>66</v>
      </c>
      <c r="G157" s="19" t="s">
        <v>66</v>
      </c>
      <c r="H157" s="2" t="s">
        <v>66</v>
      </c>
      <c r="I157" s="23" t="s">
        <v>40</v>
      </c>
      <c r="J157" s="21" t="s">
        <v>68</v>
      </c>
      <c r="L157" s="32"/>
      <c r="O157" s="32"/>
    </row>
    <row r="158" spans="1:24" s="28" customFormat="1" ht="12.75" x14ac:dyDescent="0.2">
      <c r="A158" s="18" t="s">
        <v>42</v>
      </c>
      <c r="B158" s="35" t="s">
        <v>48</v>
      </c>
      <c r="C158" s="19" t="s">
        <v>65</v>
      </c>
      <c r="D158" s="19" t="s">
        <v>66</v>
      </c>
      <c r="E158" s="2" t="s">
        <v>66</v>
      </c>
      <c r="F158" s="43" t="s">
        <v>66</v>
      </c>
      <c r="G158" s="19" t="s">
        <v>66</v>
      </c>
      <c r="H158" s="2" t="s">
        <v>66</v>
      </c>
      <c r="I158" s="23" t="s">
        <v>40</v>
      </c>
      <c r="J158" s="21" t="s">
        <v>68</v>
      </c>
      <c r="L158" s="32"/>
      <c r="O158" s="32"/>
    </row>
    <row r="159" spans="1:24" s="28" customFormat="1" ht="12.75" x14ac:dyDescent="0.2">
      <c r="A159" s="18" t="s">
        <v>42</v>
      </c>
      <c r="B159" s="35" t="s">
        <v>47</v>
      </c>
      <c r="C159" s="19" t="s">
        <v>65</v>
      </c>
      <c r="D159" s="19" t="s">
        <v>66</v>
      </c>
      <c r="E159" s="2" t="s">
        <v>66</v>
      </c>
      <c r="F159" s="43" t="s">
        <v>66</v>
      </c>
      <c r="G159" s="19" t="s">
        <v>66</v>
      </c>
      <c r="H159" s="2" t="s">
        <v>66</v>
      </c>
      <c r="I159" s="20" t="s">
        <v>41</v>
      </c>
      <c r="J159" s="21" t="s">
        <v>67</v>
      </c>
      <c r="L159" s="32"/>
      <c r="O159" s="32"/>
    </row>
    <row r="160" spans="1:24" s="29" customFormat="1" ht="12.75" x14ac:dyDescent="0.2">
      <c r="A160" s="18" t="s">
        <v>42</v>
      </c>
      <c r="B160" s="35" t="s">
        <v>44</v>
      </c>
      <c r="C160" s="19" t="s">
        <v>65</v>
      </c>
      <c r="D160" s="19" t="s">
        <v>66</v>
      </c>
      <c r="E160" s="2" t="s">
        <v>66</v>
      </c>
      <c r="F160" s="43" t="s">
        <v>66</v>
      </c>
      <c r="G160" s="19" t="s">
        <v>66</v>
      </c>
      <c r="H160" s="2" t="s">
        <v>66</v>
      </c>
      <c r="I160" s="20" t="s">
        <v>41</v>
      </c>
      <c r="J160" s="21" t="s">
        <v>67</v>
      </c>
      <c r="K160" s="28"/>
      <c r="L160" s="32"/>
      <c r="M160" s="28"/>
      <c r="N160" s="28"/>
      <c r="O160" s="32"/>
      <c r="P160" s="28"/>
      <c r="Q160" s="28"/>
      <c r="R160" s="28"/>
      <c r="S160" s="28"/>
      <c r="T160" s="28"/>
      <c r="U160" s="28"/>
      <c r="V160" s="28"/>
      <c r="W160" s="28"/>
      <c r="X160" s="28"/>
    </row>
    <row r="161" spans="1:24" s="29" customFormat="1" ht="12.75" x14ac:dyDescent="0.2">
      <c r="A161" s="18" t="s">
        <v>42</v>
      </c>
      <c r="B161" s="35" t="s">
        <v>50</v>
      </c>
      <c r="C161" s="19" t="s">
        <v>65</v>
      </c>
      <c r="D161" s="19" t="s">
        <v>66</v>
      </c>
      <c r="E161" s="2" t="s">
        <v>66</v>
      </c>
      <c r="F161" s="43" t="s">
        <v>66</v>
      </c>
      <c r="G161" s="19" t="s">
        <v>66</v>
      </c>
      <c r="H161" s="2" t="s">
        <v>66</v>
      </c>
      <c r="I161" s="23" t="s">
        <v>40</v>
      </c>
      <c r="J161" s="21" t="s">
        <v>68</v>
      </c>
      <c r="K161" s="28"/>
      <c r="L161" s="32"/>
      <c r="M161" s="28"/>
      <c r="N161" s="28"/>
      <c r="O161" s="32"/>
      <c r="P161" s="28"/>
      <c r="Q161" s="28"/>
      <c r="R161" s="28"/>
      <c r="S161" s="28"/>
      <c r="T161" s="28"/>
      <c r="U161" s="28"/>
      <c r="V161" s="28"/>
      <c r="W161" s="28"/>
      <c r="X161" s="28"/>
    </row>
    <row r="162" spans="1:24" s="29" customFormat="1" ht="12.75" x14ac:dyDescent="0.2">
      <c r="A162" s="18" t="s">
        <v>42</v>
      </c>
      <c r="B162" s="35" t="s">
        <v>49</v>
      </c>
      <c r="C162" s="19" t="s">
        <v>65</v>
      </c>
      <c r="D162" s="19" t="s">
        <v>66</v>
      </c>
      <c r="E162" s="2" t="s">
        <v>66</v>
      </c>
      <c r="F162" s="43" t="s">
        <v>66</v>
      </c>
      <c r="G162" s="19" t="s">
        <v>66</v>
      </c>
      <c r="H162" s="2" t="s">
        <v>66</v>
      </c>
      <c r="I162" s="20" t="s">
        <v>41</v>
      </c>
      <c r="J162" s="21" t="s">
        <v>67</v>
      </c>
      <c r="K162" s="28"/>
      <c r="L162" s="32"/>
      <c r="M162" s="28"/>
      <c r="N162" s="28"/>
      <c r="O162" s="32"/>
      <c r="P162" s="28"/>
      <c r="Q162" s="28"/>
      <c r="R162" s="28"/>
      <c r="S162" s="28"/>
      <c r="T162" s="28"/>
      <c r="U162" s="28"/>
      <c r="V162" s="28"/>
      <c r="W162" s="28"/>
      <c r="X162" s="28"/>
    </row>
    <row r="163" spans="1:24" s="29" customFormat="1" ht="12.75" x14ac:dyDescent="0.2">
      <c r="A163" s="18" t="s">
        <v>42</v>
      </c>
      <c r="B163" s="35" t="s">
        <v>43</v>
      </c>
      <c r="C163" s="19" t="s">
        <v>65</v>
      </c>
      <c r="D163" s="19" t="s">
        <v>66</v>
      </c>
      <c r="E163" s="2" t="s">
        <v>66</v>
      </c>
      <c r="F163" s="43" t="s">
        <v>66</v>
      </c>
      <c r="G163" s="19" t="s">
        <v>66</v>
      </c>
      <c r="H163" s="2" t="s">
        <v>66</v>
      </c>
      <c r="I163" s="20" t="s">
        <v>41</v>
      </c>
      <c r="J163" s="21" t="s">
        <v>67</v>
      </c>
      <c r="K163" s="28"/>
      <c r="L163" s="32"/>
      <c r="M163" s="28"/>
      <c r="N163" s="28"/>
      <c r="O163" s="32"/>
      <c r="P163" s="28"/>
      <c r="Q163" s="28"/>
      <c r="R163" s="28"/>
      <c r="S163" s="28"/>
      <c r="T163" s="28"/>
      <c r="U163" s="28"/>
      <c r="V163" s="28"/>
      <c r="W163" s="28"/>
      <c r="X163" s="28"/>
    </row>
    <row r="164" spans="1:24" s="29" customFormat="1" ht="12.75" x14ac:dyDescent="0.2">
      <c r="A164" s="18" t="s">
        <v>45</v>
      </c>
      <c r="B164" s="35" t="s">
        <v>46</v>
      </c>
      <c r="C164" s="19" t="s">
        <v>65</v>
      </c>
      <c r="D164" s="19" t="s">
        <v>66</v>
      </c>
      <c r="E164" s="2" t="s">
        <v>66</v>
      </c>
      <c r="F164" s="43" t="s">
        <v>66</v>
      </c>
      <c r="G164" s="19" t="s">
        <v>66</v>
      </c>
      <c r="H164" s="2" t="s">
        <v>66</v>
      </c>
      <c r="I164" s="22" t="s">
        <v>40</v>
      </c>
      <c r="J164" s="21" t="s">
        <v>68</v>
      </c>
      <c r="K164" s="28"/>
      <c r="L164" s="32"/>
      <c r="M164" s="28"/>
      <c r="N164" s="28"/>
      <c r="O164" s="32"/>
      <c r="P164" s="28"/>
      <c r="Q164" s="28"/>
      <c r="R164" s="28"/>
      <c r="S164" s="28"/>
      <c r="T164" s="28"/>
      <c r="U164" s="28"/>
      <c r="V164" s="28"/>
      <c r="W164" s="28"/>
      <c r="X164" s="28"/>
    </row>
    <row r="165" spans="1:24" s="29" customFormat="1" ht="12.75" x14ac:dyDescent="0.2">
      <c r="A165" s="18" t="s">
        <v>52</v>
      </c>
      <c r="B165" s="35" t="s">
        <v>46</v>
      </c>
      <c r="C165" s="19" t="s">
        <v>65</v>
      </c>
      <c r="D165" s="19" t="s">
        <v>66</v>
      </c>
      <c r="E165" s="2" t="s">
        <v>66</v>
      </c>
      <c r="F165" s="43" t="s">
        <v>66</v>
      </c>
      <c r="G165" s="19" t="s">
        <v>66</v>
      </c>
      <c r="H165" s="2" t="s">
        <v>66</v>
      </c>
      <c r="I165" s="23" t="s">
        <v>40</v>
      </c>
      <c r="J165" s="21" t="s">
        <v>68</v>
      </c>
      <c r="K165" s="28"/>
      <c r="L165" s="32"/>
      <c r="M165" s="28"/>
      <c r="N165" s="28"/>
      <c r="O165" s="32"/>
      <c r="P165" s="28"/>
      <c r="Q165" s="28"/>
      <c r="R165" s="28"/>
      <c r="S165" s="28"/>
      <c r="T165" s="28"/>
      <c r="U165" s="28"/>
      <c r="V165" s="28"/>
      <c r="W165" s="28"/>
      <c r="X165" s="28"/>
    </row>
    <row r="166" spans="1:24" s="29" customFormat="1" ht="12.75" x14ac:dyDescent="0.2">
      <c r="A166" s="18" t="s">
        <v>52</v>
      </c>
      <c r="B166" s="35" t="s">
        <v>43</v>
      </c>
      <c r="C166" s="19" t="s">
        <v>65</v>
      </c>
      <c r="D166" s="19" t="s">
        <v>66</v>
      </c>
      <c r="E166" s="2" t="s">
        <v>66</v>
      </c>
      <c r="F166" s="43" t="s">
        <v>66</v>
      </c>
      <c r="G166" s="19" t="s">
        <v>66</v>
      </c>
      <c r="H166" s="2" t="s">
        <v>66</v>
      </c>
      <c r="I166" s="20" t="s">
        <v>41</v>
      </c>
      <c r="J166" s="21" t="s">
        <v>67</v>
      </c>
      <c r="K166" s="28"/>
      <c r="L166" s="32"/>
      <c r="M166" s="28"/>
      <c r="N166" s="28"/>
      <c r="O166" s="32"/>
      <c r="P166" s="28"/>
      <c r="Q166" s="28"/>
      <c r="R166" s="28"/>
      <c r="S166" s="28"/>
      <c r="T166" s="28"/>
      <c r="U166" s="28"/>
      <c r="V166" s="28"/>
      <c r="W166" s="28"/>
      <c r="X166" s="28"/>
    </row>
    <row r="167" spans="1:24" s="29" customFormat="1" ht="12.75" x14ac:dyDescent="0.2">
      <c r="A167" s="40" t="s">
        <v>430</v>
      </c>
      <c r="B167" s="41" t="s">
        <v>432</v>
      </c>
      <c r="C167" s="42" t="s">
        <v>65</v>
      </c>
      <c r="D167" s="42" t="s">
        <v>66</v>
      </c>
      <c r="E167" s="14" t="s">
        <v>66</v>
      </c>
      <c r="F167" s="43" t="s">
        <v>66</v>
      </c>
      <c r="G167" s="42" t="s">
        <v>66</v>
      </c>
      <c r="H167" s="2" t="s">
        <v>66</v>
      </c>
      <c r="I167" s="23" t="s">
        <v>40</v>
      </c>
      <c r="J167" s="44" t="s">
        <v>68</v>
      </c>
      <c r="K167" s="45"/>
      <c r="L167" s="46"/>
      <c r="M167" s="45"/>
      <c r="N167" s="45"/>
      <c r="O167" s="46"/>
      <c r="P167" s="45"/>
      <c r="Q167" s="45"/>
      <c r="R167" s="45"/>
      <c r="S167" s="45"/>
      <c r="T167" s="45"/>
      <c r="U167" s="45"/>
      <c r="V167" s="45"/>
      <c r="W167" s="45"/>
      <c r="X167" s="45"/>
    </row>
    <row r="168" spans="1:24" s="29" customFormat="1" ht="12.75" x14ac:dyDescent="0.2">
      <c r="A168" s="40" t="s">
        <v>54</v>
      </c>
      <c r="B168" s="41" t="s">
        <v>432</v>
      </c>
      <c r="C168" s="42" t="s">
        <v>65</v>
      </c>
      <c r="D168" s="42" t="s">
        <v>66</v>
      </c>
      <c r="E168" s="14" t="s">
        <v>66</v>
      </c>
      <c r="F168" s="43" t="s">
        <v>66</v>
      </c>
      <c r="G168" s="42" t="s">
        <v>66</v>
      </c>
      <c r="H168" s="2" t="s">
        <v>66</v>
      </c>
      <c r="I168" s="23" t="s">
        <v>40</v>
      </c>
      <c r="J168" s="44" t="s">
        <v>68</v>
      </c>
      <c r="K168" s="45"/>
      <c r="L168" s="46"/>
      <c r="M168" s="45"/>
      <c r="N168" s="45"/>
      <c r="O168" s="46"/>
      <c r="P168" s="45"/>
      <c r="Q168" s="45"/>
      <c r="R168" s="45"/>
      <c r="S168" s="45"/>
      <c r="T168" s="45"/>
      <c r="U168" s="45"/>
      <c r="V168" s="45"/>
      <c r="W168" s="45"/>
      <c r="X168" s="45"/>
    </row>
    <row r="169" spans="1:24" s="29" customFormat="1" ht="12.75" x14ac:dyDescent="0.2">
      <c r="A169" s="40" t="s">
        <v>431</v>
      </c>
      <c r="B169" s="41" t="s">
        <v>432</v>
      </c>
      <c r="C169" s="42" t="s">
        <v>65</v>
      </c>
      <c r="D169" s="42" t="s">
        <v>66</v>
      </c>
      <c r="E169" s="14" t="s">
        <v>66</v>
      </c>
      <c r="F169" s="43" t="s">
        <v>66</v>
      </c>
      <c r="G169" s="42" t="s">
        <v>66</v>
      </c>
      <c r="H169" s="2" t="s">
        <v>66</v>
      </c>
      <c r="I169" s="23" t="s">
        <v>40</v>
      </c>
      <c r="J169" s="44" t="s">
        <v>68</v>
      </c>
      <c r="K169" s="45"/>
      <c r="L169" s="46"/>
      <c r="M169" s="45"/>
      <c r="N169" s="45"/>
      <c r="O169" s="46"/>
      <c r="P169" s="45"/>
      <c r="Q169" s="45"/>
      <c r="R169" s="45"/>
      <c r="S169" s="45"/>
      <c r="T169" s="45"/>
      <c r="U169" s="45"/>
      <c r="V169" s="45"/>
      <c r="W169" s="45"/>
      <c r="X169" s="45"/>
    </row>
    <row r="170" spans="1:24" s="29" customFormat="1" ht="12.75" x14ac:dyDescent="0.2">
      <c r="A170" s="18" t="s">
        <v>53</v>
      </c>
      <c r="B170" s="35" t="s">
        <v>46</v>
      </c>
      <c r="C170" s="19" t="s">
        <v>65</v>
      </c>
      <c r="D170" s="19" t="s">
        <v>66</v>
      </c>
      <c r="E170" s="2" t="s">
        <v>66</v>
      </c>
      <c r="F170" s="43" t="s">
        <v>66</v>
      </c>
      <c r="G170" s="19" t="s">
        <v>66</v>
      </c>
      <c r="H170" s="19" t="s">
        <v>66</v>
      </c>
      <c r="I170" s="23" t="s">
        <v>40</v>
      </c>
      <c r="J170" s="21" t="s">
        <v>68</v>
      </c>
      <c r="K170" s="28"/>
      <c r="L170" s="32"/>
      <c r="M170" s="28"/>
      <c r="N170" s="28"/>
      <c r="O170" s="32"/>
      <c r="P170" s="28"/>
      <c r="Q170" s="28"/>
      <c r="R170" s="28"/>
      <c r="S170" s="28"/>
      <c r="T170" s="28"/>
    </row>
    <row r="171" spans="1:24" s="29" customFormat="1" ht="12.75" x14ac:dyDescent="0.2">
      <c r="A171" s="18" t="s">
        <v>53</v>
      </c>
      <c r="B171" s="35" t="s">
        <v>43</v>
      </c>
      <c r="C171" s="19" t="s">
        <v>65</v>
      </c>
      <c r="D171" s="19" t="s">
        <v>66</v>
      </c>
      <c r="E171" s="2" t="s">
        <v>66</v>
      </c>
      <c r="F171" s="43" t="s">
        <v>66</v>
      </c>
      <c r="G171" s="19" t="s">
        <v>66</v>
      </c>
      <c r="H171" s="19" t="s">
        <v>66</v>
      </c>
      <c r="I171" s="20" t="s">
        <v>41</v>
      </c>
      <c r="J171" s="21" t="s">
        <v>67</v>
      </c>
      <c r="K171" s="28"/>
      <c r="L171" s="32"/>
      <c r="M171" s="28"/>
      <c r="N171" s="28"/>
      <c r="O171" s="32"/>
      <c r="P171" s="28"/>
      <c r="Q171" s="28"/>
      <c r="R171" s="28"/>
      <c r="S171" s="28"/>
      <c r="T171" s="28"/>
    </row>
    <row r="172" spans="1:24" s="29" customFormat="1" ht="12.75" x14ac:dyDescent="0.2">
      <c r="A172" s="18" t="s">
        <v>120</v>
      </c>
      <c r="B172" s="35" t="s">
        <v>122</v>
      </c>
      <c r="C172" s="19" t="s">
        <v>65</v>
      </c>
      <c r="D172" s="19" t="s">
        <v>66</v>
      </c>
      <c r="E172" s="19" t="s">
        <v>66</v>
      </c>
      <c r="F172" s="42" t="s">
        <v>66</v>
      </c>
      <c r="G172" s="19" t="s">
        <v>66</v>
      </c>
      <c r="H172" s="19" t="s">
        <v>66</v>
      </c>
      <c r="I172" s="23" t="s">
        <v>40</v>
      </c>
      <c r="J172" s="21" t="s">
        <v>68</v>
      </c>
      <c r="K172" s="28"/>
      <c r="L172" s="32"/>
      <c r="M172" s="28"/>
      <c r="N172" s="28"/>
      <c r="O172" s="32"/>
      <c r="P172" s="28"/>
      <c r="Q172" s="28"/>
      <c r="R172" s="28"/>
      <c r="S172" s="28"/>
      <c r="T172" s="28"/>
    </row>
    <row r="173" spans="1:24" s="29" customFormat="1" ht="12.75" x14ac:dyDescent="0.2">
      <c r="A173" s="18" t="s">
        <v>120</v>
      </c>
      <c r="B173" s="35" t="s">
        <v>123</v>
      </c>
      <c r="C173" s="19" t="s">
        <v>65</v>
      </c>
      <c r="D173" s="19" t="s">
        <v>66</v>
      </c>
      <c r="E173" s="19" t="s">
        <v>66</v>
      </c>
      <c r="F173" s="42" t="s">
        <v>66</v>
      </c>
      <c r="G173" s="19" t="s">
        <v>66</v>
      </c>
      <c r="H173" s="19" t="s">
        <v>66</v>
      </c>
      <c r="I173" s="23" t="s">
        <v>40</v>
      </c>
      <c r="J173" s="21" t="s">
        <v>68</v>
      </c>
      <c r="K173" s="28"/>
      <c r="L173" s="32"/>
      <c r="M173" s="28"/>
      <c r="N173" s="28"/>
      <c r="O173" s="32"/>
      <c r="P173" s="28"/>
      <c r="Q173" s="28"/>
      <c r="R173" s="28"/>
      <c r="S173" s="28"/>
      <c r="T173" s="28"/>
    </row>
    <row r="174" spans="1:24" s="29" customFormat="1" ht="12.75" x14ac:dyDescent="0.2">
      <c r="A174" s="18" t="s">
        <v>120</v>
      </c>
      <c r="B174" s="35" t="s">
        <v>44</v>
      </c>
      <c r="C174" s="19" t="s">
        <v>65</v>
      </c>
      <c r="D174" s="19" t="s">
        <v>66</v>
      </c>
      <c r="E174" s="19" t="s">
        <v>66</v>
      </c>
      <c r="F174" s="42" t="s">
        <v>66</v>
      </c>
      <c r="G174" s="19" t="s">
        <v>66</v>
      </c>
      <c r="H174" s="19" t="s">
        <v>66</v>
      </c>
      <c r="I174" s="20" t="s">
        <v>41</v>
      </c>
      <c r="J174" s="21" t="s">
        <v>67</v>
      </c>
      <c r="K174" s="28"/>
      <c r="L174" s="32"/>
      <c r="M174" s="28"/>
      <c r="N174" s="28"/>
      <c r="O174" s="32"/>
      <c r="P174" s="28"/>
      <c r="Q174" s="28"/>
      <c r="R174" s="28"/>
      <c r="S174" s="28"/>
      <c r="T174" s="28"/>
    </row>
    <row r="175" spans="1:24" s="29" customFormat="1" ht="12.75" x14ac:dyDescent="0.2">
      <c r="A175" s="18" t="s">
        <v>120</v>
      </c>
      <c r="B175" s="35" t="s">
        <v>129</v>
      </c>
      <c r="C175" s="19" t="s">
        <v>65</v>
      </c>
      <c r="D175" s="19" t="s">
        <v>66</v>
      </c>
      <c r="E175" s="19" t="s">
        <v>66</v>
      </c>
      <c r="F175" s="42" t="s">
        <v>66</v>
      </c>
      <c r="G175" s="19" t="s">
        <v>66</v>
      </c>
      <c r="H175" s="19" t="s">
        <v>66</v>
      </c>
      <c r="I175" s="20" t="s">
        <v>41</v>
      </c>
      <c r="J175" s="21" t="s">
        <v>67</v>
      </c>
      <c r="K175" s="28"/>
      <c r="L175" s="32"/>
      <c r="M175" s="28"/>
      <c r="N175" s="28"/>
      <c r="O175" s="32"/>
      <c r="P175" s="28"/>
      <c r="Q175" s="28"/>
      <c r="R175" s="28"/>
      <c r="S175" s="28"/>
      <c r="T175" s="28"/>
    </row>
    <row r="176" spans="1:24" s="29" customFormat="1" ht="12.75" x14ac:dyDescent="0.2">
      <c r="A176" s="18" t="s">
        <v>120</v>
      </c>
      <c r="B176" s="35" t="s">
        <v>128</v>
      </c>
      <c r="C176" s="19" t="s">
        <v>65</v>
      </c>
      <c r="D176" s="19" t="s">
        <v>66</v>
      </c>
      <c r="E176" s="19" t="s">
        <v>66</v>
      </c>
      <c r="F176" s="42" t="s">
        <v>66</v>
      </c>
      <c r="G176" s="19" t="s">
        <v>66</v>
      </c>
      <c r="H176" s="19" t="s">
        <v>66</v>
      </c>
      <c r="I176" s="20" t="s">
        <v>41</v>
      </c>
      <c r="J176" s="21" t="s">
        <v>67</v>
      </c>
      <c r="K176" s="28"/>
      <c r="L176" s="32"/>
      <c r="M176" s="28"/>
      <c r="N176" s="28"/>
      <c r="O176" s="32"/>
      <c r="P176" s="28"/>
      <c r="Q176" s="28"/>
      <c r="R176" s="28"/>
      <c r="S176" s="28"/>
      <c r="T176" s="28"/>
    </row>
    <row r="177" spans="1:24" s="29" customFormat="1" ht="12.75" x14ac:dyDescent="0.2">
      <c r="A177" s="18" t="s">
        <v>120</v>
      </c>
      <c r="B177" s="35" t="s">
        <v>124</v>
      </c>
      <c r="C177" s="19" t="s">
        <v>65</v>
      </c>
      <c r="D177" s="19" t="s">
        <v>66</v>
      </c>
      <c r="E177" s="19" t="s">
        <v>66</v>
      </c>
      <c r="F177" s="42" t="s">
        <v>66</v>
      </c>
      <c r="G177" s="19" t="s">
        <v>66</v>
      </c>
      <c r="H177" s="19" t="s">
        <v>66</v>
      </c>
      <c r="I177" s="23" t="s">
        <v>40</v>
      </c>
      <c r="J177" s="21" t="s">
        <v>68</v>
      </c>
      <c r="K177" s="28"/>
      <c r="L177" s="32"/>
      <c r="M177" s="28"/>
      <c r="N177" s="28"/>
      <c r="O177" s="32"/>
      <c r="P177" s="28"/>
      <c r="Q177" s="28"/>
      <c r="R177" s="28"/>
      <c r="S177" s="28"/>
      <c r="T177" s="28"/>
    </row>
    <row r="178" spans="1:24" s="29" customFormat="1" ht="12.75" x14ac:dyDescent="0.2">
      <c r="A178" s="18" t="s">
        <v>120</v>
      </c>
      <c r="B178" s="35" t="s">
        <v>46</v>
      </c>
      <c r="C178" s="19" t="s">
        <v>65</v>
      </c>
      <c r="D178" s="19" t="s">
        <v>66</v>
      </c>
      <c r="E178" s="19" t="s">
        <v>66</v>
      </c>
      <c r="F178" s="42" t="s">
        <v>66</v>
      </c>
      <c r="G178" s="19" t="s">
        <v>66</v>
      </c>
      <c r="H178" s="19" t="s">
        <v>66</v>
      </c>
      <c r="I178" s="23" t="s">
        <v>40</v>
      </c>
      <c r="J178" s="21" t="s">
        <v>68</v>
      </c>
      <c r="K178" s="28"/>
      <c r="L178" s="32"/>
      <c r="M178" s="28"/>
      <c r="N178" s="28"/>
      <c r="O178" s="32"/>
      <c r="P178" s="28"/>
      <c r="Q178" s="28"/>
      <c r="R178" s="28"/>
      <c r="S178" s="28"/>
      <c r="T178" s="28"/>
    </row>
    <row r="179" spans="1:24" s="29" customFormat="1" ht="12.75" x14ac:dyDescent="0.2">
      <c r="A179" s="18" t="s">
        <v>120</v>
      </c>
      <c r="B179" s="35" t="s">
        <v>121</v>
      </c>
      <c r="C179" s="19" t="s">
        <v>65</v>
      </c>
      <c r="D179" s="19" t="s">
        <v>66</v>
      </c>
      <c r="E179" s="19" t="s">
        <v>66</v>
      </c>
      <c r="F179" s="42" t="s">
        <v>66</v>
      </c>
      <c r="G179" s="19" t="s">
        <v>66</v>
      </c>
      <c r="H179" s="19" t="s">
        <v>66</v>
      </c>
      <c r="I179" s="23" t="s">
        <v>40</v>
      </c>
      <c r="J179" s="21" t="s">
        <v>68</v>
      </c>
      <c r="K179" s="28"/>
      <c r="L179" s="32"/>
      <c r="M179" s="28"/>
      <c r="N179" s="28"/>
      <c r="O179" s="32"/>
      <c r="P179" s="28"/>
      <c r="Q179" s="28"/>
      <c r="R179" s="28"/>
      <c r="S179" s="28"/>
      <c r="T179" s="28"/>
    </row>
    <row r="180" spans="1:24" s="29" customFormat="1" ht="12.75" x14ac:dyDescent="0.2">
      <c r="A180" s="18" t="s">
        <v>120</v>
      </c>
      <c r="B180" s="35" t="s">
        <v>125</v>
      </c>
      <c r="C180" s="19" t="s">
        <v>65</v>
      </c>
      <c r="D180" s="19" t="s">
        <v>66</v>
      </c>
      <c r="E180" s="19" t="s">
        <v>66</v>
      </c>
      <c r="F180" s="42" t="s">
        <v>66</v>
      </c>
      <c r="G180" s="19" t="s">
        <v>66</v>
      </c>
      <c r="H180" s="19" t="s">
        <v>66</v>
      </c>
      <c r="I180" s="23" t="s">
        <v>40</v>
      </c>
      <c r="J180" s="21" t="s">
        <v>68</v>
      </c>
      <c r="K180" s="28"/>
      <c r="L180" s="32"/>
      <c r="M180" s="28"/>
      <c r="N180" s="28"/>
      <c r="O180" s="32"/>
      <c r="P180" s="28"/>
      <c r="Q180" s="28"/>
      <c r="R180" s="28"/>
      <c r="S180" s="28"/>
      <c r="T180" s="28"/>
    </row>
    <row r="181" spans="1:24" s="29" customFormat="1" ht="12.75" x14ac:dyDescent="0.2">
      <c r="A181" s="18" t="s">
        <v>120</v>
      </c>
      <c r="B181" s="35" t="s">
        <v>126</v>
      </c>
      <c r="C181" s="19" t="s">
        <v>65</v>
      </c>
      <c r="D181" s="19" t="s">
        <v>66</v>
      </c>
      <c r="E181" s="19" t="s">
        <v>66</v>
      </c>
      <c r="F181" s="42" t="s">
        <v>66</v>
      </c>
      <c r="G181" s="19" t="s">
        <v>66</v>
      </c>
      <c r="H181" s="19" t="s">
        <v>66</v>
      </c>
      <c r="I181" s="23" t="s">
        <v>40</v>
      </c>
      <c r="J181" s="21" t="s">
        <v>68</v>
      </c>
      <c r="K181" s="28"/>
      <c r="L181" s="32"/>
      <c r="M181" s="28"/>
      <c r="N181" s="28"/>
      <c r="O181" s="32"/>
      <c r="P181" s="28"/>
      <c r="Q181" s="28"/>
      <c r="R181" s="28"/>
      <c r="S181" s="28"/>
      <c r="T181" s="28"/>
    </row>
    <row r="182" spans="1:24" s="29" customFormat="1" ht="12.75" x14ac:dyDescent="0.2">
      <c r="A182" s="18" t="s">
        <v>120</v>
      </c>
      <c r="B182" s="35" t="s">
        <v>127</v>
      </c>
      <c r="C182" s="19" t="s">
        <v>65</v>
      </c>
      <c r="D182" s="19" t="s">
        <v>66</v>
      </c>
      <c r="E182" s="19" t="s">
        <v>66</v>
      </c>
      <c r="F182" s="42" t="s">
        <v>66</v>
      </c>
      <c r="G182" s="19" t="s">
        <v>66</v>
      </c>
      <c r="H182" s="19" t="s">
        <v>66</v>
      </c>
      <c r="I182" s="23" t="s">
        <v>40</v>
      </c>
      <c r="J182" s="21" t="s">
        <v>68</v>
      </c>
      <c r="K182" s="28"/>
      <c r="L182" s="32"/>
      <c r="M182" s="28"/>
      <c r="N182" s="28"/>
      <c r="O182" s="32"/>
      <c r="P182" s="28"/>
      <c r="Q182" s="28"/>
      <c r="R182" s="28"/>
      <c r="S182" s="28"/>
      <c r="T182" s="28"/>
    </row>
    <row r="183" spans="1:24" s="29" customFormat="1" ht="12.75" x14ac:dyDescent="0.2">
      <c r="A183" s="18" t="s">
        <v>136</v>
      </c>
      <c r="B183" s="35" t="s">
        <v>140</v>
      </c>
      <c r="C183" s="19" t="s">
        <v>65</v>
      </c>
      <c r="D183" s="19" t="s">
        <v>66</v>
      </c>
      <c r="E183" s="19" t="s">
        <v>66</v>
      </c>
      <c r="F183" s="42" t="s">
        <v>66</v>
      </c>
      <c r="G183" s="19" t="s">
        <v>66</v>
      </c>
      <c r="H183" s="19" t="s">
        <v>66</v>
      </c>
      <c r="I183" s="23" t="s">
        <v>40</v>
      </c>
      <c r="J183" s="21" t="s">
        <v>68</v>
      </c>
      <c r="K183" s="28"/>
      <c r="L183" s="32"/>
      <c r="M183" s="28"/>
      <c r="N183" s="28"/>
      <c r="O183" s="32"/>
      <c r="P183" s="28"/>
      <c r="Q183" s="28"/>
      <c r="R183" s="28"/>
      <c r="S183" s="28"/>
      <c r="T183" s="28"/>
    </row>
    <row r="184" spans="1:24" s="29" customFormat="1" ht="12.75" x14ac:dyDescent="0.2">
      <c r="A184" s="18" t="s">
        <v>136</v>
      </c>
      <c r="B184" s="35" t="s">
        <v>141</v>
      </c>
      <c r="C184" s="19" t="s">
        <v>65</v>
      </c>
      <c r="D184" s="19" t="s">
        <v>66</v>
      </c>
      <c r="E184" s="19" t="s">
        <v>66</v>
      </c>
      <c r="F184" s="42" t="s">
        <v>66</v>
      </c>
      <c r="G184" s="19" t="s">
        <v>66</v>
      </c>
      <c r="H184" s="19" t="s">
        <v>66</v>
      </c>
      <c r="I184" s="20" t="s">
        <v>41</v>
      </c>
      <c r="J184" s="21" t="s">
        <v>67</v>
      </c>
      <c r="K184" s="28"/>
      <c r="L184" s="32"/>
      <c r="M184" s="28"/>
      <c r="N184" s="28"/>
      <c r="O184" s="32"/>
      <c r="P184" s="28"/>
      <c r="Q184" s="28"/>
      <c r="R184" s="28"/>
      <c r="S184" s="28"/>
      <c r="T184" s="28"/>
    </row>
    <row r="185" spans="1:24" s="29" customFormat="1" ht="12.75" x14ac:dyDescent="0.2">
      <c r="A185" s="18" t="s">
        <v>136</v>
      </c>
      <c r="B185" s="35" t="s">
        <v>137</v>
      </c>
      <c r="C185" s="19" t="s">
        <v>65</v>
      </c>
      <c r="D185" s="19" t="s">
        <v>66</v>
      </c>
      <c r="E185" s="19" t="s">
        <v>66</v>
      </c>
      <c r="F185" s="42" t="s">
        <v>66</v>
      </c>
      <c r="G185" s="19" t="s">
        <v>66</v>
      </c>
      <c r="H185" s="19" t="s">
        <v>66</v>
      </c>
      <c r="I185" s="23" t="s">
        <v>40</v>
      </c>
      <c r="J185" s="21" t="s">
        <v>68</v>
      </c>
      <c r="K185" s="28"/>
      <c r="L185" s="32"/>
      <c r="M185" s="28"/>
      <c r="N185" s="28"/>
      <c r="O185" s="32"/>
      <c r="P185" s="28"/>
      <c r="Q185" s="28"/>
      <c r="R185" s="28"/>
      <c r="S185" s="28"/>
      <c r="T185" s="28"/>
    </row>
    <row r="186" spans="1:24" s="29" customFormat="1" ht="12.75" x14ac:dyDescent="0.2">
      <c r="A186" s="18" t="s">
        <v>139</v>
      </c>
      <c r="B186" s="35" t="s">
        <v>138</v>
      </c>
      <c r="C186" s="19" t="s">
        <v>65</v>
      </c>
      <c r="D186" s="19" t="s">
        <v>66</v>
      </c>
      <c r="E186" s="19" t="s">
        <v>66</v>
      </c>
      <c r="F186" s="42" t="s">
        <v>66</v>
      </c>
      <c r="G186" s="19" t="s">
        <v>66</v>
      </c>
      <c r="H186" s="19" t="s">
        <v>66</v>
      </c>
      <c r="I186" s="20" t="s">
        <v>41</v>
      </c>
      <c r="J186" s="21" t="s">
        <v>67</v>
      </c>
      <c r="K186" s="28"/>
      <c r="L186" s="32"/>
      <c r="M186" s="28"/>
      <c r="N186" s="28"/>
      <c r="O186" s="32"/>
      <c r="P186" s="28"/>
      <c r="Q186" s="28"/>
      <c r="R186" s="28"/>
      <c r="S186" s="28"/>
      <c r="T186" s="28"/>
    </row>
    <row r="187" spans="1:24" s="28" customFormat="1" ht="12.75" x14ac:dyDescent="0.2">
      <c r="A187" s="18" t="s">
        <v>60</v>
      </c>
      <c r="B187" s="35" t="s">
        <v>44</v>
      </c>
      <c r="C187" s="19" t="s">
        <v>65</v>
      </c>
      <c r="D187" s="19" t="s">
        <v>66</v>
      </c>
      <c r="E187" s="19" t="s">
        <v>66</v>
      </c>
      <c r="F187" s="42" t="s">
        <v>66</v>
      </c>
      <c r="G187" s="19" t="s">
        <v>66</v>
      </c>
      <c r="H187" s="19" t="s">
        <v>66</v>
      </c>
      <c r="I187" s="20" t="s">
        <v>41</v>
      </c>
      <c r="J187" s="21" t="s">
        <v>67</v>
      </c>
      <c r="L187" s="32"/>
      <c r="O187" s="32"/>
      <c r="U187" s="29"/>
      <c r="V187" s="29"/>
      <c r="W187" s="29"/>
      <c r="X187" s="29"/>
    </row>
    <row r="188" spans="1:24" s="28" customFormat="1" ht="12.75" x14ac:dyDescent="0.2">
      <c r="A188" s="18" t="s">
        <v>60</v>
      </c>
      <c r="B188" s="35" t="s">
        <v>63</v>
      </c>
      <c r="C188" s="19" t="s">
        <v>65</v>
      </c>
      <c r="D188" s="19" t="s">
        <v>66</v>
      </c>
      <c r="E188" s="19" t="s">
        <v>66</v>
      </c>
      <c r="F188" s="42" t="s">
        <v>66</v>
      </c>
      <c r="G188" s="19" t="s">
        <v>66</v>
      </c>
      <c r="H188" s="19" t="s">
        <v>66</v>
      </c>
      <c r="I188" s="20" t="s">
        <v>41</v>
      </c>
      <c r="J188" s="21" t="s">
        <v>67</v>
      </c>
      <c r="L188" s="32"/>
      <c r="O188" s="32"/>
      <c r="U188" s="29"/>
      <c r="V188" s="29"/>
      <c r="W188" s="29"/>
      <c r="X188" s="29"/>
    </row>
    <row r="189" spans="1:24" s="45" customFormat="1" ht="12.75" x14ac:dyDescent="0.2">
      <c r="A189" s="18" t="s">
        <v>60</v>
      </c>
      <c r="B189" s="35" t="s">
        <v>64</v>
      </c>
      <c r="C189" s="19" t="s">
        <v>65</v>
      </c>
      <c r="D189" s="19" t="s">
        <v>66</v>
      </c>
      <c r="E189" s="19" t="s">
        <v>66</v>
      </c>
      <c r="F189" s="42" t="s">
        <v>66</v>
      </c>
      <c r="G189" s="19" t="s">
        <v>66</v>
      </c>
      <c r="H189" s="19" t="s">
        <v>66</v>
      </c>
      <c r="I189" s="20" t="s">
        <v>41</v>
      </c>
      <c r="J189" s="21" t="s">
        <v>67</v>
      </c>
      <c r="K189" s="28"/>
      <c r="L189" s="32"/>
      <c r="M189" s="28"/>
      <c r="N189" s="28"/>
      <c r="O189" s="32"/>
      <c r="P189" s="28"/>
      <c r="Q189" s="28"/>
      <c r="R189" s="28"/>
      <c r="S189" s="28"/>
      <c r="T189" s="28"/>
      <c r="U189" s="29"/>
      <c r="V189" s="29"/>
      <c r="W189" s="29"/>
      <c r="X189" s="29"/>
    </row>
    <row r="190" spans="1:24" s="45" customFormat="1" ht="12.75" x14ac:dyDescent="0.2">
      <c r="A190" s="18" t="s">
        <v>60</v>
      </c>
      <c r="B190" s="35" t="s">
        <v>128</v>
      </c>
      <c r="C190" s="19" t="s">
        <v>65</v>
      </c>
      <c r="D190" s="19" t="s">
        <v>66</v>
      </c>
      <c r="E190" s="19" t="s">
        <v>66</v>
      </c>
      <c r="F190" s="42" t="s">
        <v>66</v>
      </c>
      <c r="G190" s="19" t="s">
        <v>66</v>
      </c>
      <c r="H190" s="19" t="s">
        <v>66</v>
      </c>
      <c r="I190" s="20" t="s">
        <v>41</v>
      </c>
      <c r="J190" s="21" t="s">
        <v>67</v>
      </c>
      <c r="K190" s="28"/>
      <c r="L190" s="32"/>
      <c r="M190" s="28"/>
      <c r="N190" s="28"/>
      <c r="O190" s="32"/>
      <c r="P190" s="28"/>
      <c r="Q190" s="28"/>
      <c r="R190" s="28"/>
      <c r="S190" s="28"/>
      <c r="T190" s="28"/>
      <c r="U190" s="29"/>
      <c r="V190" s="29"/>
      <c r="W190" s="29"/>
      <c r="X190" s="29"/>
    </row>
    <row r="191" spans="1:24" s="45" customFormat="1" ht="12.75" x14ac:dyDescent="0.2">
      <c r="A191" s="18" t="s">
        <v>60</v>
      </c>
      <c r="B191" s="35" t="s">
        <v>62</v>
      </c>
      <c r="C191" s="19" t="s">
        <v>65</v>
      </c>
      <c r="D191" s="19" t="s">
        <v>66</v>
      </c>
      <c r="E191" s="19" t="s">
        <v>66</v>
      </c>
      <c r="F191" s="42" t="s">
        <v>66</v>
      </c>
      <c r="G191" s="19" t="s">
        <v>66</v>
      </c>
      <c r="H191" s="19" t="s">
        <v>66</v>
      </c>
      <c r="I191" s="23" t="s">
        <v>40</v>
      </c>
      <c r="J191" s="21" t="s">
        <v>68</v>
      </c>
      <c r="K191" s="28"/>
      <c r="L191" s="32"/>
      <c r="M191" s="28"/>
      <c r="N191" s="28"/>
      <c r="O191" s="32"/>
      <c r="P191" s="28"/>
      <c r="Q191" s="28"/>
      <c r="R191" s="28"/>
      <c r="S191" s="28"/>
      <c r="T191" s="28"/>
      <c r="U191" s="29"/>
      <c r="V191" s="29"/>
      <c r="W191" s="29"/>
      <c r="X191" s="29"/>
    </row>
    <row r="192" spans="1:24" s="28" customFormat="1" ht="12.75" x14ac:dyDescent="0.2">
      <c r="A192" s="18" t="s">
        <v>60</v>
      </c>
      <c r="B192" s="35" t="s">
        <v>61</v>
      </c>
      <c r="C192" s="19" t="s">
        <v>65</v>
      </c>
      <c r="D192" s="19" t="s">
        <v>66</v>
      </c>
      <c r="E192" s="19" t="s">
        <v>66</v>
      </c>
      <c r="F192" s="42" t="s">
        <v>66</v>
      </c>
      <c r="G192" s="19" t="s">
        <v>66</v>
      </c>
      <c r="H192" s="19" t="s">
        <v>66</v>
      </c>
      <c r="I192" s="20" t="s">
        <v>41</v>
      </c>
      <c r="J192" s="21" t="s">
        <v>67</v>
      </c>
      <c r="L192" s="32"/>
      <c r="O192" s="32"/>
      <c r="U192" s="29"/>
      <c r="V192" s="29"/>
      <c r="W192" s="29"/>
      <c r="X192" s="29"/>
    </row>
    <row r="193" spans="1:24" s="28" customFormat="1" ht="12.75" x14ac:dyDescent="0.2">
      <c r="A193" s="18" t="s">
        <v>60</v>
      </c>
      <c r="B193" s="35" t="s">
        <v>46</v>
      </c>
      <c r="C193" s="19" t="s">
        <v>65</v>
      </c>
      <c r="D193" s="19" t="s">
        <v>66</v>
      </c>
      <c r="E193" s="19" t="s">
        <v>66</v>
      </c>
      <c r="F193" s="42" t="s">
        <v>66</v>
      </c>
      <c r="G193" s="19" t="s">
        <v>66</v>
      </c>
      <c r="H193" s="19" t="s">
        <v>66</v>
      </c>
      <c r="I193" s="23" t="s">
        <v>40</v>
      </c>
      <c r="J193" s="21" t="s">
        <v>68</v>
      </c>
      <c r="L193" s="32"/>
      <c r="O193" s="32"/>
      <c r="U193" s="29"/>
      <c r="V193" s="29"/>
      <c r="W193" s="29"/>
      <c r="X193" s="29"/>
    </row>
    <row r="194" spans="1:24" s="28" customFormat="1" ht="12.75" x14ac:dyDescent="0.2">
      <c r="A194" s="18" t="s">
        <v>60</v>
      </c>
      <c r="B194" s="35" t="s">
        <v>121</v>
      </c>
      <c r="C194" s="19" t="s">
        <v>65</v>
      </c>
      <c r="D194" s="19" t="s">
        <v>66</v>
      </c>
      <c r="E194" s="19" t="s">
        <v>66</v>
      </c>
      <c r="F194" s="42" t="s">
        <v>66</v>
      </c>
      <c r="G194" s="19" t="s">
        <v>66</v>
      </c>
      <c r="H194" s="19" t="s">
        <v>66</v>
      </c>
      <c r="I194" s="23" t="s">
        <v>40</v>
      </c>
      <c r="J194" s="21" t="s">
        <v>68</v>
      </c>
      <c r="L194" s="32"/>
      <c r="O194" s="32"/>
      <c r="U194" s="29"/>
      <c r="V194" s="29"/>
      <c r="W194" s="29"/>
      <c r="X194" s="29"/>
    </row>
    <row r="195" spans="1:24" s="28" customFormat="1" ht="12.75" x14ac:dyDescent="0.2">
      <c r="A195" s="18" t="s">
        <v>56</v>
      </c>
      <c r="B195" s="35" t="s">
        <v>43</v>
      </c>
      <c r="C195" s="19" t="s">
        <v>65</v>
      </c>
      <c r="D195" s="19" t="s">
        <v>66</v>
      </c>
      <c r="E195" s="19" t="s">
        <v>66</v>
      </c>
      <c r="F195" s="42" t="s">
        <v>66</v>
      </c>
      <c r="G195" s="19" t="s">
        <v>66</v>
      </c>
      <c r="H195" s="19" t="s">
        <v>66</v>
      </c>
      <c r="I195" s="20" t="s">
        <v>41</v>
      </c>
      <c r="J195" s="21" t="s">
        <v>67</v>
      </c>
      <c r="L195" s="32"/>
      <c r="O195" s="32"/>
      <c r="U195" s="29"/>
      <c r="V195" s="29"/>
      <c r="W195" s="29"/>
      <c r="X195" s="29"/>
    </row>
    <row r="196" spans="1:24" s="28" customFormat="1" ht="12.75" x14ac:dyDescent="0.2">
      <c r="A196" s="18" t="s">
        <v>57</v>
      </c>
      <c r="B196" s="35" t="s">
        <v>46</v>
      </c>
      <c r="C196" s="19" t="s">
        <v>65</v>
      </c>
      <c r="D196" s="19" t="s">
        <v>66</v>
      </c>
      <c r="E196" s="19" t="s">
        <v>66</v>
      </c>
      <c r="F196" s="42" t="s">
        <v>66</v>
      </c>
      <c r="G196" s="19" t="s">
        <v>66</v>
      </c>
      <c r="H196" s="19" t="s">
        <v>66</v>
      </c>
      <c r="I196" s="23" t="s">
        <v>40</v>
      </c>
      <c r="J196" s="21" t="s">
        <v>68</v>
      </c>
      <c r="L196" s="32"/>
      <c r="O196" s="32"/>
      <c r="U196" s="29"/>
      <c r="V196" s="29"/>
      <c r="W196" s="29"/>
      <c r="X196" s="29"/>
    </row>
    <row r="197" spans="1:24" s="28" customFormat="1" ht="12.75" x14ac:dyDescent="0.2">
      <c r="A197" s="18" t="s">
        <v>55</v>
      </c>
      <c r="B197" s="35" t="s">
        <v>44</v>
      </c>
      <c r="C197" s="19" t="s">
        <v>65</v>
      </c>
      <c r="D197" s="19" t="s">
        <v>66</v>
      </c>
      <c r="E197" s="2" t="s">
        <v>66</v>
      </c>
      <c r="F197" s="43" t="s">
        <v>66</v>
      </c>
      <c r="G197" s="19" t="s">
        <v>66</v>
      </c>
      <c r="H197" s="19" t="s">
        <v>66</v>
      </c>
      <c r="I197" s="20" t="s">
        <v>41</v>
      </c>
      <c r="J197" s="21" t="s">
        <v>67</v>
      </c>
      <c r="L197" s="32"/>
      <c r="O197" s="32"/>
      <c r="U197" s="29"/>
      <c r="V197" s="29"/>
      <c r="W197" s="29"/>
      <c r="X197" s="29"/>
    </row>
    <row r="198" spans="1:24" s="28" customFormat="1" ht="12.75" x14ac:dyDescent="0.2">
      <c r="A198" s="18" t="s">
        <v>55</v>
      </c>
      <c r="B198" s="35" t="s">
        <v>46</v>
      </c>
      <c r="C198" s="19" t="s">
        <v>65</v>
      </c>
      <c r="D198" s="19" t="s">
        <v>66</v>
      </c>
      <c r="E198" s="2" t="s">
        <v>66</v>
      </c>
      <c r="F198" s="43" t="s">
        <v>66</v>
      </c>
      <c r="G198" s="19" t="s">
        <v>66</v>
      </c>
      <c r="H198" s="19" t="s">
        <v>66</v>
      </c>
      <c r="I198" s="23" t="s">
        <v>40</v>
      </c>
      <c r="J198" s="21" t="s">
        <v>68</v>
      </c>
      <c r="L198" s="32"/>
      <c r="O198" s="32"/>
      <c r="U198" s="29"/>
      <c r="V198" s="29"/>
      <c r="W198" s="29"/>
      <c r="X198" s="29"/>
    </row>
    <row r="199" spans="1:24" s="28" customFormat="1" ht="12.75" x14ac:dyDescent="0.2">
      <c r="A199" s="18" t="s">
        <v>39</v>
      </c>
      <c r="B199" s="35" t="s">
        <v>44</v>
      </c>
      <c r="C199" s="19" t="s">
        <v>65</v>
      </c>
      <c r="D199" s="19" t="s">
        <v>66</v>
      </c>
      <c r="E199" s="2" t="s">
        <v>66</v>
      </c>
      <c r="F199" s="43" t="s">
        <v>66</v>
      </c>
      <c r="G199" s="19" t="s">
        <v>66</v>
      </c>
      <c r="H199" s="19" t="s">
        <v>66</v>
      </c>
      <c r="I199" s="20" t="s">
        <v>41</v>
      </c>
      <c r="J199" s="21" t="s">
        <v>67</v>
      </c>
      <c r="L199" s="32"/>
      <c r="O199" s="32"/>
    </row>
    <row r="200" spans="1:24" s="28" customFormat="1" ht="12.75" x14ac:dyDescent="0.2">
      <c r="A200" s="18" t="s">
        <v>39</v>
      </c>
      <c r="B200" s="35" t="s">
        <v>46</v>
      </c>
      <c r="C200" s="19" t="s">
        <v>65</v>
      </c>
      <c r="D200" s="19" t="s">
        <v>66</v>
      </c>
      <c r="E200" s="2" t="s">
        <v>66</v>
      </c>
      <c r="F200" s="43" t="s">
        <v>66</v>
      </c>
      <c r="G200" s="19" t="s">
        <v>66</v>
      </c>
      <c r="H200" s="19" t="s">
        <v>66</v>
      </c>
      <c r="I200" s="23" t="s">
        <v>40</v>
      </c>
      <c r="J200" s="21" t="s">
        <v>68</v>
      </c>
      <c r="L200" s="32"/>
      <c r="O200" s="32"/>
    </row>
    <row r="201" spans="1:24" s="29" customFormat="1" ht="12.75" x14ac:dyDescent="0.2">
      <c r="A201" s="18" t="s">
        <v>39</v>
      </c>
      <c r="B201" s="35" t="s">
        <v>43</v>
      </c>
      <c r="C201" s="19" t="s">
        <v>65</v>
      </c>
      <c r="D201" s="19" t="s">
        <v>66</v>
      </c>
      <c r="E201" s="2" t="s">
        <v>66</v>
      </c>
      <c r="F201" s="43" t="s">
        <v>66</v>
      </c>
      <c r="G201" s="19" t="s">
        <v>66</v>
      </c>
      <c r="H201" s="19" t="s">
        <v>66</v>
      </c>
      <c r="I201" s="20" t="s">
        <v>41</v>
      </c>
      <c r="J201" s="21" t="s">
        <v>67</v>
      </c>
      <c r="K201" s="28"/>
      <c r="L201" s="32"/>
      <c r="M201" s="28"/>
      <c r="N201" s="28"/>
      <c r="O201" s="32"/>
      <c r="P201" s="28"/>
      <c r="Q201" s="28"/>
      <c r="R201" s="28"/>
      <c r="S201" s="28"/>
      <c r="T201" s="28"/>
      <c r="U201" s="28"/>
      <c r="V201" s="28"/>
      <c r="W201" s="28"/>
      <c r="X201" s="28"/>
    </row>
    <row r="202" spans="1:24" s="29" customFormat="1" ht="12.75" x14ac:dyDescent="0.2">
      <c r="A202" s="18" t="s">
        <v>58</v>
      </c>
      <c r="B202" s="35" t="s">
        <v>59</v>
      </c>
      <c r="C202" s="19" t="s">
        <v>65</v>
      </c>
      <c r="D202" s="19" t="s">
        <v>66</v>
      </c>
      <c r="E202" s="2" t="s">
        <v>66</v>
      </c>
      <c r="F202" s="43" t="s">
        <v>66</v>
      </c>
      <c r="G202" s="19" t="s">
        <v>66</v>
      </c>
      <c r="H202" s="19" t="s">
        <v>66</v>
      </c>
      <c r="I202" s="20" t="s">
        <v>41</v>
      </c>
      <c r="J202" s="21" t="s">
        <v>67</v>
      </c>
      <c r="K202" s="28"/>
      <c r="L202" s="32"/>
      <c r="M202" s="28"/>
      <c r="N202" s="28"/>
      <c r="O202" s="32"/>
      <c r="P202" s="28"/>
      <c r="Q202" s="28"/>
      <c r="R202" s="28"/>
      <c r="S202" s="28"/>
      <c r="T202" s="28"/>
      <c r="U202" s="28"/>
      <c r="V202" s="28"/>
      <c r="W202" s="28"/>
      <c r="X202" s="28"/>
    </row>
    <row r="203" spans="1:24" s="29" customFormat="1" ht="15.75" x14ac:dyDescent="0.25">
      <c r="A203" s="55" t="s">
        <v>306</v>
      </c>
      <c r="B203" s="55"/>
      <c r="C203" s="55"/>
      <c r="D203" s="55"/>
      <c r="E203" s="55"/>
      <c r="F203" s="55"/>
      <c r="G203" s="55"/>
      <c r="H203" s="55"/>
      <c r="I203" s="55"/>
    </row>
    <row r="204" spans="1:24" s="29" customFormat="1" ht="12.75" x14ac:dyDescent="0.2">
      <c r="A204" s="1" t="s">
        <v>162</v>
      </c>
      <c r="B204" s="34" t="s">
        <v>164</v>
      </c>
      <c r="C204" s="2">
        <v>32</v>
      </c>
      <c r="D204" s="2">
        <v>2.5</v>
      </c>
      <c r="E204" s="2">
        <f t="shared" ref="E204:E211" si="10">D204*G204</f>
        <v>75</v>
      </c>
      <c r="F204" s="43">
        <f t="shared" ref="F204:F211" si="11">E204/(C204/8)</f>
        <v>18.75</v>
      </c>
      <c r="G204" s="2">
        <v>30</v>
      </c>
      <c r="H204" s="2" t="s">
        <v>66</v>
      </c>
      <c r="I204" s="10" t="s">
        <v>41</v>
      </c>
      <c r="J204" s="4" t="s">
        <v>438</v>
      </c>
      <c r="K204" s="28"/>
      <c r="L204" s="32"/>
      <c r="M204" s="28"/>
      <c r="N204" s="28"/>
      <c r="O204" s="32"/>
      <c r="P204" s="28"/>
      <c r="Q204" s="28"/>
      <c r="R204" s="28"/>
      <c r="S204" s="28"/>
      <c r="T204" s="28"/>
      <c r="U204" s="28"/>
      <c r="V204" s="28"/>
      <c r="W204" s="28"/>
      <c r="X204" s="28"/>
    </row>
    <row r="205" spans="1:24" s="29" customFormat="1" ht="12.75" x14ac:dyDescent="0.2">
      <c r="A205" s="1" t="s">
        <v>162</v>
      </c>
      <c r="B205" s="34" t="s">
        <v>277</v>
      </c>
      <c r="C205" s="2">
        <v>32</v>
      </c>
      <c r="D205" s="2">
        <v>2.5</v>
      </c>
      <c r="E205" s="2">
        <f t="shared" si="10"/>
        <v>75</v>
      </c>
      <c r="F205" s="43">
        <f t="shared" si="11"/>
        <v>18.75</v>
      </c>
      <c r="G205" s="2">
        <v>30</v>
      </c>
      <c r="H205" s="2" t="s">
        <v>66</v>
      </c>
      <c r="I205" s="10" t="s">
        <v>41</v>
      </c>
      <c r="J205" s="4" t="s">
        <v>438</v>
      </c>
      <c r="K205" s="28"/>
      <c r="L205" s="32"/>
      <c r="M205" s="28"/>
      <c r="N205" s="28"/>
      <c r="O205" s="32"/>
      <c r="P205" s="28"/>
      <c r="Q205" s="28"/>
      <c r="R205" s="28"/>
      <c r="S205" s="28"/>
      <c r="T205" s="28"/>
      <c r="U205" s="28"/>
      <c r="V205" s="28"/>
      <c r="W205" s="28"/>
      <c r="X205" s="28"/>
    </row>
    <row r="206" spans="1:24" s="29" customFormat="1" ht="12.75" x14ac:dyDescent="0.2">
      <c r="A206" s="1" t="s">
        <v>162</v>
      </c>
      <c r="B206" s="34" t="s">
        <v>163</v>
      </c>
      <c r="C206" s="2">
        <v>32</v>
      </c>
      <c r="D206" s="2">
        <v>2.5</v>
      </c>
      <c r="E206" s="2">
        <f t="shared" si="10"/>
        <v>75</v>
      </c>
      <c r="F206" s="43">
        <f t="shared" si="11"/>
        <v>18.75</v>
      </c>
      <c r="G206" s="2">
        <v>30</v>
      </c>
      <c r="H206" s="2" t="s">
        <v>66</v>
      </c>
      <c r="I206" s="10" t="s">
        <v>41</v>
      </c>
      <c r="J206" s="4" t="s">
        <v>438</v>
      </c>
      <c r="K206" s="28"/>
      <c r="L206" s="32"/>
      <c r="M206" s="28"/>
      <c r="N206" s="28"/>
      <c r="O206" s="32"/>
      <c r="P206" s="28"/>
      <c r="Q206" s="28"/>
      <c r="R206" s="28"/>
      <c r="S206" s="28"/>
      <c r="T206" s="28"/>
      <c r="U206" s="28"/>
      <c r="V206" s="28"/>
      <c r="W206" s="28"/>
      <c r="X206" s="28"/>
    </row>
    <row r="207" spans="1:24" s="29" customFormat="1" ht="12.75" x14ac:dyDescent="0.2">
      <c r="A207" s="1" t="s">
        <v>162</v>
      </c>
      <c r="B207" s="34" t="s">
        <v>284</v>
      </c>
      <c r="C207" s="2">
        <v>32</v>
      </c>
      <c r="D207" s="2">
        <v>2.5</v>
      </c>
      <c r="E207" s="2">
        <f t="shared" si="10"/>
        <v>75</v>
      </c>
      <c r="F207" s="43">
        <f t="shared" si="11"/>
        <v>18.75</v>
      </c>
      <c r="G207" s="2">
        <v>30</v>
      </c>
      <c r="H207" s="2" t="s">
        <v>66</v>
      </c>
      <c r="I207" s="10" t="s">
        <v>41</v>
      </c>
      <c r="J207" s="4" t="s">
        <v>438</v>
      </c>
      <c r="K207" s="28"/>
      <c r="L207" s="32"/>
      <c r="M207" s="28"/>
      <c r="N207" s="28"/>
      <c r="O207" s="32"/>
      <c r="P207" s="28"/>
      <c r="Q207" s="28"/>
      <c r="R207" s="28"/>
      <c r="S207" s="28"/>
      <c r="T207" s="28"/>
      <c r="U207" s="28"/>
      <c r="V207" s="28"/>
      <c r="W207" s="28"/>
      <c r="X207" s="28"/>
    </row>
    <row r="208" spans="1:24" s="29" customFormat="1" ht="12.75" x14ac:dyDescent="0.2">
      <c r="A208" s="1" t="s">
        <v>162</v>
      </c>
      <c r="B208" s="34" t="s">
        <v>289</v>
      </c>
      <c r="C208" s="2">
        <v>32</v>
      </c>
      <c r="D208" s="2">
        <v>2.5</v>
      </c>
      <c r="E208" s="2">
        <f t="shared" si="10"/>
        <v>75</v>
      </c>
      <c r="F208" s="43">
        <f t="shared" si="11"/>
        <v>18.75</v>
      </c>
      <c r="G208" s="2">
        <v>30</v>
      </c>
      <c r="H208" s="2" t="s">
        <v>66</v>
      </c>
      <c r="I208" s="10" t="s">
        <v>41</v>
      </c>
      <c r="J208" s="4" t="s">
        <v>438</v>
      </c>
      <c r="K208" s="28"/>
      <c r="L208" s="32"/>
      <c r="M208" s="28"/>
      <c r="N208" s="28"/>
      <c r="O208" s="32"/>
      <c r="P208" s="28"/>
      <c r="Q208" s="28"/>
      <c r="R208" s="28"/>
      <c r="S208" s="28"/>
      <c r="T208" s="28"/>
      <c r="U208" s="28"/>
      <c r="V208" s="28"/>
      <c r="W208" s="28"/>
      <c r="X208" s="28"/>
    </row>
    <row r="209" spans="1:24" s="29" customFormat="1" ht="12.75" x14ac:dyDescent="0.2">
      <c r="A209" s="1" t="s">
        <v>162</v>
      </c>
      <c r="B209" s="34" t="s">
        <v>280</v>
      </c>
      <c r="C209" s="2">
        <v>32</v>
      </c>
      <c r="D209" s="2">
        <v>2.5</v>
      </c>
      <c r="E209" s="2">
        <f t="shared" si="10"/>
        <v>75</v>
      </c>
      <c r="F209" s="43">
        <f t="shared" si="11"/>
        <v>18.75</v>
      </c>
      <c r="G209" s="2">
        <v>30</v>
      </c>
      <c r="H209" s="2" t="s">
        <v>66</v>
      </c>
      <c r="I209" s="10" t="s">
        <v>41</v>
      </c>
      <c r="J209" s="4" t="s">
        <v>438</v>
      </c>
      <c r="K209" s="28"/>
      <c r="L209" s="32"/>
      <c r="M209" s="28"/>
      <c r="N209" s="28"/>
      <c r="O209" s="32"/>
      <c r="P209" s="28"/>
      <c r="Q209" s="28"/>
      <c r="R209" s="28"/>
      <c r="S209" s="28"/>
      <c r="T209" s="28"/>
      <c r="U209" s="28"/>
      <c r="V209" s="28"/>
      <c r="W209" s="28"/>
      <c r="X209" s="28"/>
    </row>
    <row r="210" spans="1:24" s="29" customFormat="1" ht="12.75" x14ac:dyDescent="0.2">
      <c r="A210" s="1" t="s">
        <v>162</v>
      </c>
      <c r="B210" s="34" t="s">
        <v>166</v>
      </c>
      <c r="C210" s="2">
        <v>32</v>
      </c>
      <c r="D210" s="2">
        <v>2.5</v>
      </c>
      <c r="E210" s="2">
        <f t="shared" si="10"/>
        <v>75</v>
      </c>
      <c r="F210" s="43">
        <f t="shared" si="11"/>
        <v>18.75</v>
      </c>
      <c r="G210" s="2">
        <v>30</v>
      </c>
      <c r="H210" s="2" t="s">
        <v>66</v>
      </c>
      <c r="I210" s="10" t="s">
        <v>41</v>
      </c>
      <c r="J210" s="4" t="s">
        <v>438</v>
      </c>
      <c r="K210" s="28"/>
      <c r="L210" s="32"/>
      <c r="M210" s="28"/>
      <c r="N210" s="28"/>
      <c r="O210" s="32"/>
      <c r="P210" s="28"/>
      <c r="Q210" s="28"/>
      <c r="R210" s="28"/>
      <c r="S210" s="28"/>
      <c r="T210" s="28"/>
      <c r="U210" s="28"/>
      <c r="V210" s="28"/>
      <c r="W210" s="28"/>
      <c r="X210" s="28"/>
    </row>
    <row r="211" spans="1:24" s="29" customFormat="1" ht="12.75" x14ac:dyDescent="0.2">
      <c r="A211" s="1" t="s">
        <v>162</v>
      </c>
      <c r="B211" s="34" t="s">
        <v>165</v>
      </c>
      <c r="C211" s="2">
        <v>32</v>
      </c>
      <c r="D211" s="2">
        <v>2.5</v>
      </c>
      <c r="E211" s="2">
        <f t="shared" si="10"/>
        <v>75</v>
      </c>
      <c r="F211" s="43">
        <f t="shared" si="11"/>
        <v>18.75</v>
      </c>
      <c r="G211" s="2">
        <v>30</v>
      </c>
      <c r="H211" s="2" t="s">
        <v>66</v>
      </c>
      <c r="I211" s="10" t="s">
        <v>41</v>
      </c>
      <c r="J211" s="4" t="s">
        <v>438</v>
      </c>
      <c r="K211" s="28"/>
      <c r="L211" s="32"/>
      <c r="M211" s="28"/>
      <c r="N211" s="28"/>
      <c r="O211" s="32"/>
      <c r="P211" s="28"/>
      <c r="Q211" s="28"/>
      <c r="R211" s="28"/>
      <c r="S211" s="28"/>
      <c r="T211" s="28"/>
      <c r="U211" s="28"/>
      <c r="V211" s="28"/>
      <c r="W211" s="28"/>
      <c r="X211" s="28"/>
    </row>
    <row r="212" spans="1:24" s="29" customFormat="1" ht="12.75" x14ac:dyDescent="0.2">
      <c r="A212" s="1" t="s">
        <v>176</v>
      </c>
      <c r="B212" s="34" t="s">
        <v>183</v>
      </c>
      <c r="C212" s="2" t="s">
        <v>439</v>
      </c>
      <c r="D212" s="2" t="s">
        <v>66</v>
      </c>
      <c r="E212" s="2" t="s">
        <v>66</v>
      </c>
      <c r="F212" s="14" t="s">
        <v>66</v>
      </c>
      <c r="G212" s="2" t="s">
        <v>66</v>
      </c>
      <c r="H212" s="2" t="s">
        <v>66</v>
      </c>
      <c r="I212" s="5" t="s">
        <v>40</v>
      </c>
      <c r="J212" s="4" t="s">
        <v>290</v>
      </c>
      <c r="K212" s="28"/>
      <c r="L212" s="32"/>
      <c r="M212" s="28"/>
      <c r="N212" s="28"/>
      <c r="O212" s="32"/>
      <c r="P212" s="28"/>
      <c r="Q212" s="28"/>
      <c r="R212" s="28"/>
      <c r="S212" s="28"/>
      <c r="T212" s="28"/>
      <c r="U212" s="28"/>
      <c r="V212" s="28"/>
      <c r="W212" s="28"/>
      <c r="X212" s="28"/>
    </row>
    <row r="213" spans="1:24" s="29" customFormat="1" ht="12.75" x14ac:dyDescent="0.2">
      <c r="A213" s="1" t="s">
        <v>176</v>
      </c>
      <c r="B213" s="34" t="s">
        <v>185</v>
      </c>
      <c r="C213" s="2" t="s">
        <v>439</v>
      </c>
      <c r="D213" s="2" t="s">
        <v>66</v>
      </c>
      <c r="E213" s="2" t="s">
        <v>66</v>
      </c>
      <c r="F213" s="14" t="s">
        <v>66</v>
      </c>
      <c r="G213" s="2" t="s">
        <v>66</v>
      </c>
      <c r="H213" s="2" t="s">
        <v>66</v>
      </c>
      <c r="I213" s="5" t="s">
        <v>40</v>
      </c>
      <c r="J213" s="4" t="s">
        <v>290</v>
      </c>
      <c r="K213" s="28"/>
      <c r="L213" s="32"/>
      <c r="M213" s="28"/>
      <c r="N213" s="28"/>
      <c r="O213" s="32"/>
      <c r="P213" s="28"/>
      <c r="Q213" s="28"/>
      <c r="R213" s="28"/>
      <c r="S213" s="28"/>
      <c r="T213" s="28"/>
      <c r="U213" s="28"/>
      <c r="V213" s="28"/>
      <c r="W213" s="28"/>
      <c r="X213" s="28"/>
    </row>
    <row r="214" spans="1:24" s="29" customFormat="1" ht="12.75" x14ac:dyDescent="0.2">
      <c r="A214" s="1" t="s">
        <v>176</v>
      </c>
      <c r="B214" s="34" t="s">
        <v>277</v>
      </c>
      <c r="C214" s="2" t="s">
        <v>439</v>
      </c>
      <c r="D214" s="2" t="s">
        <v>66</v>
      </c>
      <c r="E214" s="2" t="s">
        <v>66</v>
      </c>
      <c r="F214" s="14" t="s">
        <v>66</v>
      </c>
      <c r="G214" s="2" t="s">
        <v>66</v>
      </c>
      <c r="H214" s="2" t="s">
        <v>66</v>
      </c>
      <c r="I214" s="5" t="s">
        <v>40</v>
      </c>
      <c r="J214" s="4" t="s">
        <v>290</v>
      </c>
      <c r="K214" s="28"/>
      <c r="L214" s="32"/>
      <c r="M214" s="28"/>
      <c r="N214" s="28"/>
      <c r="O214" s="32"/>
      <c r="P214" s="28"/>
      <c r="Q214" s="28"/>
      <c r="R214" s="28"/>
      <c r="S214" s="28"/>
      <c r="T214" s="28"/>
      <c r="U214" s="28"/>
      <c r="V214" s="28"/>
      <c r="W214" s="28"/>
      <c r="X214" s="28"/>
    </row>
    <row r="215" spans="1:24" s="29" customFormat="1" ht="12.75" x14ac:dyDescent="0.2">
      <c r="A215" s="1" t="s">
        <v>176</v>
      </c>
      <c r="B215" s="34" t="s">
        <v>9</v>
      </c>
      <c r="C215" s="2" t="s">
        <v>439</v>
      </c>
      <c r="D215" s="2" t="s">
        <v>66</v>
      </c>
      <c r="E215" s="2" t="s">
        <v>66</v>
      </c>
      <c r="F215" s="14" t="s">
        <v>66</v>
      </c>
      <c r="G215" s="2" t="s">
        <v>66</v>
      </c>
      <c r="H215" s="2" t="s">
        <v>66</v>
      </c>
      <c r="I215" s="5" t="s">
        <v>40</v>
      </c>
      <c r="J215" s="4" t="s">
        <v>290</v>
      </c>
      <c r="K215" s="28"/>
      <c r="L215" s="32"/>
      <c r="M215" s="28"/>
      <c r="N215" s="28"/>
      <c r="O215" s="32"/>
      <c r="P215" s="28"/>
      <c r="Q215" s="28"/>
      <c r="R215" s="28"/>
      <c r="S215" s="28"/>
      <c r="T215" s="28"/>
      <c r="U215" s="28"/>
      <c r="V215" s="28"/>
      <c r="W215" s="28"/>
      <c r="X215" s="28"/>
    </row>
    <row r="216" spans="1:24" s="29" customFormat="1" ht="12.75" x14ac:dyDescent="0.2">
      <c r="A216" s="1" t="s">
        <v>176</v>
      </c>
      <c r="B216" s="34" t="s">
        <v>304</v>
      </c>
      <c r="C216" s="2" t="s">
        <v>439</v>
      </c>
      <c r="D216" s="2" t="s">
        <v>66</v>
      </c>
      <c r="E216" s="2" t="s">
        <v>66</v>
      </c>
      <c r="F216" s="14" t="s">
        <v>66</v>
      </c>
      <c r="G216" s="2" t="s">
        <v>66</v>
      </c>
      <c r="H216" s="2" t="s">
        <v>66</v>
      </c>
      <c r="I216" s="5" t="s">
        <v>40</v>
      </c>
      <c r="J216" s="4" t="s">
        <v>290</v>
      </c>
      <c r="K216" s="28"/>
      <c r="L216" s="32"/>
      <c r="M216" s="28"/>
      <c r="N216" s="28"/>
      <c r="O216" s="32"/>
      <c r="P216" s="28"/>
      <c r="Q216" s="28"/>
      <c r="R216" s="28"/>
      <c r="S216" s="28"/>
      <c r="T216" s="28"/>
      <c r="U216" s="28"/>
      <c r="V216" s="28"/>
      <c r="W216" s="28"/>
      <c r="X216" s="28"/>
    </row>
    <row r="217" spans="1:24" s="29" customFormat="1" ht="12.75" x14ac:dyDescent="0.2">
      <c r="A217" s="1" t="s">
        <v>176</v>
      </c>
      <c r="B217" s="34" t="s">
        <v>305</v>
      </c>
      <c r="C217" s="2" t="s">
        <v>439</v>
      </c>
      <c r="D217" s="2" t="s">
        <v>66</v>
      </c>
      <c r="E217" s="2" t="s">
        <v>66</v>
      </c>
      <c r="F217" s="14" t="s">
        <v>66</v>
      </c>
      <c r="G217" s="2" t="s">
        <v>66</v>
      </c>
      <c r="H217" s="2" t="s">
        <v>66</v>
      </c>
      <c r="I217" s="5" t="s">
        <v>40</v>
      </c>
      <c r="J217" s="4" t="s">
        <v>290</v>
      </c>
      <c r="K217" s="28"/>
      <c r="L217" s="32"/>
      <c r="M217" s="28"/>
      <c r="N217" s="28"/>
      <c r="O217" s="32"/>
      <c r="P217" s="28"/>
      <c r="Q217" s="28"/>
      <c r="R217" s="28"/>
      <c r="S217" s="28"/>
      <c r="T217" s="28"/>
      <c r="U217" s="28"/>
      <c r="V217" s="28"/>
      <c r="W217" s="28"/>
      <c r="X217" s="28"/>
    </row>
    <row r="218" spans="1:24" s="29" customFormat="1" ht="12.75" x14ac:dyDescent="0.2">
      <c r="A218" s="1" t="s">
        <v>176</v>
      </c>
      <c r="B218" s="34" t="s">
        <v>184</v>
      </c>
      <c r="C218" s="2" t="s">
        <v>439</v>
      </c>
      <c r="D218" s="2" t="s">
        <v>66</v>
      </c>
      <c r="E218" s="2" t="s">
        <v>66</v>
      </c>
      <c r="F218" s="14" t="s">
        <v>66</v>
      </c>
      <c r="G218" s="2" t="s">
        <v>66</v>
      </c>
      <c r="H218" s="2" t="s">
        <v>66</v>
      </c>
      <c r="I218" s="5" t="s">
        <v>40</v>
      </c>
      <c r="J218" s="4" t="s">
        <v>290</v>
      </c>
      <c r="K218" s="28"/>
      <c r="L218" s="32"/>
      <c r="M218" s="28"/>
      <c r="N218" s="28"/>
      <c r="O218" s="32"/>
      <c r="P218" s="28"/>
      <c r="Q218" s="28"/>
      <c r="R218" s="28"/>
      <c r="S218" s="28"/>
      <c r="T218" s="28"/>
      <c r="U218" s="28"/>
      <c r="V218" s="28"/>
      <c r="W218" s="28"/>
      <c r="X218" s="28"/>
    </row>
    <row r="219" spans="1:24" s="28" customFormat="1" ht="12.75" x14ac:dyDescent="0.2">
      <c r="A219" s="1" t="s">
        <v>176</v>
      </c>
      <c r="B219" s="34" t="s">
        <v>280</v>
      </c>
      <c r="C219" s="2" t="s">
        <v>439</v>
      </c>
      <c r="D219" s="2" t="s">
        <v>66</v>
      </c>
      <c r="E219" s="2" t="s">
        <v>66</v>
      </c>
      <c r="F219" s="14" t="s">
        <v>66</v>
      </c>
      <c r="G219" s="2" t="s">
        <v>66</v>
      </c>
      <c r="H219" s="2" t="s">
        <v>66</v>
      </c>
      <c r="I219" s="5" t="s">
        <v>40</v>
      </c>
      <c r="J219" s="4" t="s">
        <v>290</v>
      </c>
      <c r="L219" s="32"/>
      <c r="O219" s="32"/>
    </row>
    <row r="220" spans="1:24" s="28" customFormat="1" ht="12.75" x14ac:dyDescent="0.2">
      <c r="A220" s="1" t="s">
        <v>176</v>
      </c>
      <c r="B220" s="34" t="s">
        <v>178</v>
      </c>
      <c r="C220" s="2" t="s">
        <v>439</v>
      </c>
      <c r="D220" s="2" t="s">
        <v>66</v>
      </c>
      <c r="E220" s="2" t="s">
        <v>66</v>
      </c>
      <c r="F220" s="14" t="s">
        <v>66</v>
      </c>
      <c r="G220" s="2" t="s">
        <v>66</v>
      </c>
      <c r="H220" s="2" t="s">
        <v>66</v>
      </c>
      <c r="I220" s="5" t="s">
        <v>40</v>
      </c>
      <c r="J220" s="4" t="s">
        <v>290</v>
      </c>
      <c r="L220" s="32"/>
      <c r="O220" s="32"/>
    </row>
    <row r="221" spans="1:24" s="28" customFormat="1" ht="12.75" x14ac:dyDescent="0.2">
      <c r="A221" s="1" t="s">
        <v>176</v>
      </c>
      <c r="B221" s="34" t="s">
        <v>175</v>
      </c>
      <c r="C221" s="2" t="s">
        <v>439</v>
      </c>
      <c r="D221" s="2" t="s">
        <v>66</v>
      </c>
      <c r="E221" s="2" t="s">
        <v>66</v>
      </c>
      <c r="F221" s="14" t="s">
        <v>66</v>
      </c>
      <c r="G221" s="2" t="s">
        <v>66</v>
      </c>
      <c r="H221" s="2" t="s">
        <v>66</v>
      </c>
      <c r="I221" s="5" t="s">
        <v>40</v>
      </c>
      <c r="J221" s="4" t="s">
        <v>290</v>
      </c>
      <c r="L221" s="32"/>
      <c r="O221" s="32"/>
    </row>
    <row r="222" spans="1:24" s="28" customFormat="1" ht="12.75" x14ac:dyDescent="0.2">
      <c r="A222" s="1" t="s">
        <v>176</v>
      </c>
      <c r="B222" s="34" t="s">
        <v>177</v>
      </c>
      <c r="C222" s="2" t="s">
        <v>439</v>
      </c>
      <c r="D222" s="2" t="s">
        <v>66</v>
      </c>
      <c r="E222" s="2" t="s">
        <v>66</v>
      </c>
      <c r="F222" s="14" t="s">
        <v>66</v>
      </c>
      <c r="G222" s="2" t="s">
        <v>66</v>
      </c>
      <c r="H222" s="2" t="s">
        <v>66</v>
      </c>
      <c r="I222" s="5" t="s">
        <v>40</v>
      </c>
      <c r="J222" s="4" t="s">
        <v>290</v>
      </c>
      <c r="L222" s="32"/>
      <c r="O222" s="32"/>
    </row>
    <row r="223" spans="1:24" s="28" customFormat="1" ht="12.75" x14ac:dyDescent="0.2">
      <c r="A223" s="1" t="s">
        <v>176</v>
      </c>
      <c r="B223" s="34" t="s">
        <v>181</v>
      </c>
      <c r="C223" s="2" t="s">
        <v>439</v>
      </c>
      <c r="D223" s="2" t="s">
        <v>66</v>
      </c>
      <c r="E223" s="2" t="s">
        <v>66</v>
      </c>
      <c r="F223" s="14" t="s">
        <v>66</v>
      </c>
      <c r="G223" s="2" t="s">
        <v>66</v>
      </c>
      <c r="H223" s="2" t="s">
        <v>66</v>
      </c>
      <c r="I223" s="5" t="s">
        <v>40</v>
      </c>
      <c r="J223" s="4" t="s">
        <v>290</v>
      </c>
      <c r="L223" s="32"/>
      <c r="O223" s="32"/>
    </row>
    <row r="224" spans="1:24" s="28" customFormat="1" ht="12.75" x14ac:dyDescent="0.2">
      <c r="A224" s="1" t="s">
        <v>176</v>
      </c>
      <c r="B224" s="34" t="s">
        <v>182</v>
      </c>
      <c r="C224" s="2" t="s">
        <v>439</v>
      </c>
      <c r="D224" s="2" t="s">
        <v>66</v>
      </c>
      <c r="E224" s="2" t="s">
        <v>66</v>
      </c>
      <c r="F224" s="14" t="s">
        <v>66</v>
      </c>
      <c r="G224" s="2" t="s">
        <v>66</v>
      </c>
      <c r="H224" s="2" t="s">
        <v>66</v>
      </c>
      <c r="I224" s="5" t="s">
        <v>40</v>
      </c>
      <c r="J224" s="4" t="s">
        <v>290</v>
      </c>
      <c r="L224" s="32"/>
      <c r="O224" s="32"/>
    </row>
    <row r="225" spans="1:24" s="28" customFormat="1" ht="12.75" x14ac:dyDescent="0.2">
      <c r="A225" s="1" t="s">
        <v>176</v>
      </c>
      <c r="B225" s="34" t="s">
        <v>180</v>
      </c>
      <c r="C225" s="2" t="s">
        <v>439</v>
      </c>
      <c r="D225" s="2" t="s">
        <v>66</v>
      </c>
      <c r="E225" s="2" t="s">
        <v>66</v>
      </c>
      <c r="F225" s="14" t="s">
        <v>66</v>
      </c>
      <c r="G225" s="2" t="s">
        <v>66</v>
      </c>
      <c r="H225" s="2" t="s">
        <v>66</v>
      </c>
      <c r="I225" s="5" t="s">
        <v>40</v>
      </c>
      <c r="J225" s="4" t="s">
        <v>290</v>
      </c>
      <c r="L225" s="32"/>
      <c r="O225" s="32"/>
    </row>
    <row r="226" spans="1:24" s="28" customFormat="1" ht="12.75" x14ac:dyDescent="0.2">
      <c r="A226" s="1" t="s">
        <v>176</v>
      </c>
      <c r="B226" s="34" t="s">
        <v>179</v>
      </c>
      <c r="C226" s="2" t="s">
        <v>439</v>
      </c>
      <c r="D226" s="2" t="s">
        <v>66</v>
      </c>
      <c r="E226" s="2" t="s">
        <v>66</v>
      </c>
      <c r="F226" s="14" t="s">
        <v>66</v>
      </c>
      <c r="G226" s="2" t="s">
        <v>66</v>
      </c>
      <c r="H226" s="2" t="s">
        <v>66</v>
      </c>
      <c r="I226" s="5" t="s">
        <v>40</v>
      </c>
      <c r="J226" s="4" t="s">
        <v>290</v>
      </c>
      <c r="L226" s="32"/>
      <c r="O226" s="32"/>
    </row>
    <row r="227" spans="1:24" s="28" customFormat="1" ht="12.75" x14ac:dyDescent="0.2">
      <c r="A227" s="1" t="s">
        <v>168</v>
      </c>
      <c r="B227" s="34" t="s">
        <v>170</v>
      </c>
      <c r="C227" s="2" t="s">
        <v>439</v>
      </c>
      <c r="D227" s="2" t="s">
        <v>66</v>
      </c>
      <c r="E227" s="2" t="s">
        <v>66</v>
      </c>
      <c r="F227" s="14" t="s">
        <v>66</v>
      </c>
      <c r="G227" s="2" t="s">
        <v>66</v>
      </c>
      <c r="H227" s="2" t="s">
        <v>66</v>
      </c>
      <c r="I227" s="5" t="s">
        <v>40</v>
      </c>
      <c r="J227" s="4" t="s">
        <v>290</v>
      </c>
      <c r="L227" s="32"/>
      <c r="O227" s="32"/>
    </row>
    <row r="228" spans="1:24" s="28" customFormat="1" ht="12.75" x14ac:dyDescent="0.2">
      <c r="A228" s="1" t="s">
        <v>168</v>
      </c>
      <c r="B228" s="34" t="s">
        <v>167</v>
      </c>
      <c r="C228" s="2" t="s">
        <v>439</v>
      </c>
      <c r="D228" s="2" t="s">
        <v>66</v>
      </c>
      <c r="E228" s="2" t="s">
        <v>66</v>
      </c>
      <c r="F228" s="14" t="s">
        <v>66</v>
      </c>
      <c r="G228" s="2" t="s">
        <v>66</v>
      </c>
      <c r="H228" s="2" t="s">
        <v>66</v>
      </c>
      <c r="I228" s="5" t="s">
        <v>40</v>
      </c>
      <c r="J228" s="4" t="s">
        <v>290</v>
      </c>
      <c r="L228" s="32"/>
      <c r="O228" s="32"/>
    </row>
    <row r="229" spans="1:24" s="28" customFormat="1" ht="12.75" x14ac:dyDescent="0.2">
      <c r="A229" s="1" t="s">
        <v>168</v>
      </c>
      <c r="B229" s="34" t="s">
        <v>284</v>
      </c>
      <c r="C229" s="2" t="s">
        <v>439</v>
      </c>
      <c r="D229" s="2" t="s">
        <v>66</v>
      </c>
      <c r="E229" s="2" t="s">
        <v>66</v>
      </c>
      <c r="F229" s="14" t="s">
        <v>66</v>
      </c>
      <c r="G229" s="2" t="s">
        <v>66</v>
      </c>
      <c r="H229" s="2" t="s">
        <v>66</v>
      </c>
      <c r="I229" s="5" t="s">
        <v>40</v>
      </c>
      <c r="J229" s="4" t="s">
        <v>290</v>
      </c>
      <c r="L229" s="32"/>
      <c r="O229" s="32"/>
    </row>
    <row r="230" spans="1:24" s="28" customFormat="1" ht="12.75" x14ac:dyDescent="0.2">
      <c r="A230" s="1" t="s">
        <v>168</v>
      </c>
      <c r="B230" s="34" t="s">
        <v>169</v>
      </c>
      <c r="C230" s="2" t="s">
        <v>439</v>
      </c>
      <c r="D230" s="2" t="s">
        <v>66</v>
      </c>
      <c r="E230" s="2" t="s">
        <v>66</v>
      </c>
      <c r="F230" s="14" t="s">
        <v>66</v>
      </c>
      <c r="G230" s="2" t="s">
        <v>66</v>
      </c>
      <c r="H230" s="2" t="s">
        <v>66</v>
      </c>
      <c r="I230" s="5" t="s">
        <v>40</v>
      </c>
      <c r="J230" s="4" t="s">
        <v>290</v>
      </c>
      <c r="L230" s="32"/>
      <c r="O230" s="32"/>
    </row>
    <row r="231" spans="1:24" s="28" customFormat="1" ht="12.75" x14ac:dyDescent="0.2">
      <c r="A231" s="1" t="s">
        <v>168</v>
      </c>
      <c r="B231" s="34" t="s">
        <v>160</v>
      </c>
      <c r="C231" s="2" t="s">
        <v>439</v>
      </c>
      <c r="D231" s="2" t="s">
        <v>66</v>
      </c>
      <c r="E231" s="2" t="s">
        <v>66</v>
      </c>
      <c r="F231" s="14" t="s">
        <v>66</v>
      </c>
      <c r="G231" s="2" t="s">
        <v>66</v>
      </c>
      <c r="H231" s="2" t="s">
        <v>66</v>
      </c>
      <c r="I231" s="5" t="s">
        <v>40</v>
      </c>
      <c r="J231" s="4" t="s">
        <v>290</v>
      </c>
      <c r="L231" s="32"/>
      <c r="O231" s="32"/>
    </row>
    <row r="232" spans="1:24" s="28" customFormat="1" ht="12.75" x14ac:dyDescent="0.2">
      <c r="A232" s="1" t="s">
        <v>168</v>
      </c>
      <c r="B232" s="34" t="s">
        <v>287</v>
      </c>
      <c r="C232" s="2" t="s">
        <v>439</v>
      </c>
      <c r="D232" s="2" t="s">
        <v>66</v>
      </c>
      <c r="E232" s="2" t="s">
        <v>66</v>
      </c>
      <c r="F232" s="14" t="s">
        <v>66</v>
      </c>
      <c r="G232" s="2" t="s">
        <v>66</v>
      </c>
      <c r="H232" s="2" t="s">
        <v>66</v>
      </c>
      <c r="I232" s="5" t="s">
        <v>40</v>
      </c>
      <c r="J232" s="4" t="s">
        <v>290</v>
      </c>
      <c r="L232" s="32"/>
      <c r="O232" s="32"/>
    </row>
    <row r="233" spans="1:24" s="28" customFormat="1" ht="12.75" x14ac:dyDescent="0.2">
      <c r="A233" s="1" t="s">
        <v>171</v>
      </c>
      <c r="B233" s="34" t="s">
        <v>174</v>
      </c>
      <c r="C233" s="2" t="s">
        <v>439</v>
      </c>
      <c r="D233" s="2" t="s">
        <v>66</v>
      </c>
      <c r="E233" s="2" t="s">
        <v>66</v>
      </c>
      <c r="F233" s="14" t="s">
        <v>66</v>
      </c>
      <c r="G233" s="2" t="s">
        <v>66</v>
      </c>
      <c r="H233" s="2" t="s">
        <v>66</v>
      </c>
      <c r="I233" s="5" t="s">
        <v>40</v>
      </c>
      <c r="J233" s="4" t="s">
        <v>290</v>
      </c>
      <c r="L233" s="32"/>
      <c r="O233" s="32"/>
    </row>
    <row r="234" spans="1:24" s="28" customFormat="1" ht="12.75" x14ac:dyDescent="0.2">
      <c r="A234" s="1" t="s">
        <v>171</v>
      </c>
      <c r="B234" s="34" t="s">
        <v>163</v>
      </c>
      <c r="C234" s="2" t="s">
        <v>439</v>
      </c>
      <c r="D234" s="2" t="s">
        <v>66</v>
      </c>
      <c r="E234" s="2" t="s">
        <v>66</v>
      </c>
      <c r="F234" s="14" t="s">
        <v>66</v>
      </c>
      <c r="G234" s="2" t="s">
        <v>66</v>
      </c>
      <c r="H234" s="2" t="s">
        <v>66</v>
      </c>
      <c r="I234" s="5" t="s">
        <v>40</v>
      </c>
      <c r="J234" s="4" t="s">
        <v>290</v>
      </c>
      <c r="L234" s="32"/>
      <c r="O234" s="32"/>
    </row>
    <row r="235" spans="1:24" s="28" customFormat="1" ht="12.75" x14ac:dyDescent="0.2">
      <c r="A235" s="1" t="s">
        <v>171</v>
      </c>
      <c r="B235" s="34" t="s">
        <v>173</v>
      </c>
      <c r="C235" s="2" t="s">
        <v>439</v>
      </c>
      <c r="D235" s="2" t="s">
        <v>66</v>
      </c>
      <c r="E235" s="2" t="s">
        <v>66</v>
      </c>
      <c r="F235" s="14" t="s">
        <v>66</v>
      </c>
      <c r="G235" s="2" t="s">
        <v>66</v>
      </c>
      <c r="H235" s="2" t="s">
        <v>66</v>
      </c>
      <c r="I235" s="5" t="s">
        <v>40</v>
      </c>
      <c r="J235" s="4" t="s">
        <v>290</v>
      </c>
      <c r="L235" s="32"/>
      <c r="O235" s="32"/>
    </row>
    <row r="236" spans="1:24" s="28" customFormat="1" ht="12.75" x14ac:dyDescent="0.2">
      <c r="A236" s="1" t="s">
        <v>171</v>
      </c>
      <c r="B236" s="34" t="s">
        <v>172</v>
      </c>
      <c r="C236" s="2" t="s">
        <v>439</v>
      </c>
      <c r="D236" s="2" t="s">
        <v>66</v>
      </c>
      <c r="E236" s="2" t="s">
        <v>66</v>
      </c>
      <c r="F236" s="14" t="s">
        <v>66</v>
      </c>
      <c r="G236" s="2" t="s">
        <v>66</v>
      </c>
      <c r="H236" s="2" t="s">
        <v>66</v>
      </c>
      <c r="I236" s="5" t="s">
        <v>40</v>
      </c>
      <c r="J236" s="4" t="s">
        <v>290</v>
      </c>
      <c r="L236" s="32"/>
      <c r="O236" s="32"/>
    </row>
    <row r="237" spans="1:24" s="28" customFormat="1" ht="12.75" x14ac:dyDescent="0.2">
      <c r="A237" s="1" t="s">
        <v>171</v>
      </c>
      <c r="B237" s="34" t="s">
        <v>291</v>
      </c>
      <c r="C237" s="2" t="s">
        <v>439</v>
      </c>
      <c r="D237" s="2" t="s">
        <v>66</v>
      </c>
      <c r="E237" s="2" t="s">
        <v>66</v>
      </c>
      <c r="F237" s="14" t="s">
        <v>66</v>
      </c>
      <c r="G237" s="2" t="s">
        <v>66</v>
      </c>
      <c r="H237" s="2" t="s">
        <v>66</v>
      </c>
      <c r="I237" s="5" t="s">
        <v>40</v>
      </c>
      <c r="J237" s="4" t="s">
        <v>290</v>
      </c>
      <c r="L237" s="32"/>
      <c r="O237" s="32"/>
    </row>
    <row r="238" spans="1:24" s="28" customFormat="1" ht="12.75" x14ac:dyDescent="0.2">
      <c r="A238" s="1" t="s">
        <v>292</v>
      </c>
      <c r="B238" s="34" t="s">
        <v>277</v>
      </c>
      <c r="C238" s="2">
        <v>32</v>
      </c>
      <c r="D238" s="2">
        <v>2.5</v>
      </c>
      <c r="E238" s="2">
        <f t="shared" ref="E238:E252" si="12">D238*G238</f>
        <v>200</v>
      </c>
      <c r="F238" s="43">
        <f t="shared" ref="F238:F252" si="13">E238/(C238/8)</f>
        <v>50</v>
      </c>
      <c r="G238" s="2">
        <v>80</v>
      </c>
      <c r="H238" s="2">
        <v>150</v>
      </c>
      <c r="I238" s="5" t="s">
        <v>40</v>
      </c>
      <c r="J238" s="4" t="s">
        <v>290</v>
      </c>
      <c r="L238" s="32"/>
      <c r="O238" s="32"/>
      <c r="U238" s="29"/>
      <c r="V238" s="29"/>
      <c r="W238" s="29"/>
      <c r="X238" s="29"/>
    </row>
    <row r="239" spans="1:24" s="28" customFormat="1" ht="12.75" x14ac:dyDescent="0.2">
      <c r="A239" s="1" t="s">
        <v>292</v>
      </c>
      <c r="B239" s="34" t="s">
        <v>284</v>
      </c>
      <c r="C239" s="2">
        <v>32</v>
      </c>
      <c r="D239" s="2">
        <v>2.5</v>
      </c>
      <c r="E239" s="2">
        <f t="shared" si="12"/>
        <v>200</v>
      </c>
      <c r="F239" s="43">
        <f t="shared" si="13"/>
        <v>50</v>
      </c>
      <c r="G239" s="2">
        <v>80</v>
      </c>
      <c r="H239" s="2">
        <v>150</v>
      </c>
      <c r="I239" s="5" t="s">
        <v>40</v>
      </c>
      <c r="J239" s="4" t="s">
        <v>290</v>
      </c>
      <c r="L239" s="32"/>
      <c r="O239" s="32"/>
      <c r="U239" s="29"/>
      <c r="V239" s="29"/>
      <c r="W239" s="29"/>
      <c r="X239" s="29"/>
    </row>
    <row r="240" spans="1:24" s="28" customFormat="1" ht="12.75" x14ac:dyDescent="0.2">
      <c r="A240" s="1" t="s">
        <v>292</v>
      </c>
      <c r="B240" s="34" t="s">
        <v>289</v>
      </c>
      <c r="C240" s="2">
        <v>32</v>
      </c>
      <c r="D240" s="2">
        <v>2.5</v>
      </c>
      <c r="E240" s="2">
        <f t="shared" si="12"/>
        <v>200</v>
      </c>
      <c r="F240" s="43">
        <f t="shared" si="13"/>
        <v>50</v>
      </c>
      <c r="G240" s="2">
        <v>80</v>
      </c>
      <c r="H240" s="2">
        <v>150</v>
      </c>
      <c r="I240" s="5" t="s">
        <v>40</v>
      </c>
      <c r="J240" s="4" t="s">
        <v>290</v>
      </c>
      <c r="L240" s="32"/>
      <c r="O240" s="32"/>
      <c r="U240" s="29"/>
      <c r="V240" s="29"/>
      <c r="W240" s="29"/>
      <c r="X240" s="29"/>
    </row>
    <row r="241" spans="1:24" s="28" customFormat="1" ht="12.75" x14ac:dyDescent="0.2">
      <c r="A241" s="1" t="s">
        <v>292</v>
      </c>
      <c r="B241" s="34" t="s">
        <v>160</v>
      </c>
      <c r="C241" s="2">
        <v>32</v>
      </c>
      <c r="D241" s="2">
        <v>2.5</v>
      </c>
      <c r="E241" s="2">
        <f t="shared" si="12"/>
        <v>200</v>
      </c>
      <c r="F241" s="43">
        <f t="shared" si="13"/>
        <v>50</v>
      </c>
      <c r="G241" s="2">
        <v>80</v>
      </c>
      <c r="H241" s="2">
        <v>150</v>
      </c>
      <c r="I241" s="5" t="s">
        <v>40</v>
      </c>
      <c r="J241" s="4" t="s">
        <v>290</v>
      </c>
      <c r="L241" s="32"/>
      <c r="O241" s="32"/>
      <c r="U241" s="29"/>
      <c r="V241" s="29"/>
      <c r="W241" s="29"/>
      <c r="X241" s="29"/>
    </row>
    <row r="242" spans="1:24" s="28" customFormat="1" ht="12.75" x14ac:dyDescent="0.2">
      <c r="A242" s="1" t="s">
        <v>292</v>
      </c>
      <c r="B242" s="34" t="s">
        <v>161</v>
      </c>
      <c r="C242" s="2">
        <v>32</v>
      </c>
      <c r="D242" s="2">
        <v>2.5</v>
      </c>
      <c r="E242" s="2">
        <f t="shared" si="12"/>
        <v>200</v>
      </c>
      <c r="F242" s="43">
        <f t="shared" si="13"/>
        <v>50</v>
      </c>
      <c r="G242" s="2">
        <v>80</v>
      </c>
      <c r="H242" s="2">
        <v>150</v>
      </c>
      <c r="I242" s="5" t="s">
        <v>40</v>
      </c>
      <c r="J242" s="4" t="s">
        <v>290</v>
      </c>
      <c r="L242" s="32"/>
      <c r="O242" s="32"/>
      <c r="U242" s="29"/>
      <c r="V242" s="29"/>
      <c r="W242" s="29"/>
      <c r="X242" s="29"/>
    </row>
    <row r="243" spans="1:24" s="28" customFormat="1" ht="12.75" x14ac:dyDescent="0.2">
      <c r="A243" s="1" t="s">
        <v>292</v>
      </c>
      <c r="B243" s="34" t="s">
        <v>280</v>
      </c>
      <c r="C243" s="2">
        <v>32</v>
      </c>
      <c r="D243" s="2">
        <v>2.5</v>
      </c>
      <c r="E243" s="2">
        <f t="shared" si="12"/>
        <v>200</v>
      </c>
      <c r="F243" s="43">
        <f t="shared" si="13"/>
        <v>50</v>
      </c>
      <c r="G243" s="2">
        <v>80</v>
      </c>
      <c r="H243" s="2">
        <v>150</v>
      </c>
      <c r="I243" s="5" t="s">
        <v>40</v>
      </c>
      <c r="J243" s="4" t="s">
        <v>290</v>
      </c>
      <c r="L243" s="32"/>
      <c r="O243" s="32"/>
      <c r="U243" s="29"/>
      <c r="V243" s="29"/>
      <c r="W243" s="29"/>
      <c r="X243" s="29"/>
    </row>
    <row r="244" spans="1:24" s="28" customFormat="1" ht="12.75" x14ac:dyDescent="0.2">
      <c r="A244" s="1" t="s">
        <v>292</v>
      </c>
      <c r="B244" s="34" t="s">
        <v>293</v>
      </c>
      <c r="C244" s="2">
        <v>32</v>
      </c>
      <c r="D244" s="2">
        <v>2.5</v>
      </c>
      <c r="E244" s="2">
        <f t="shared" si="12"/>
        <v>200</v>
      </c>
      <c r="F244" s="43">
        <f t="shared" si="13"/>
        <v>50</v>
      </c>
      <c r="G244" s="2">
        <v>80</v>
      </c>
      <c r="H244" s="2">
        <v>150</v>
      </c>
      <c r="I244" s="5" t="s">
        <v>40</v>
      </c>
      <c r="J244" s="4" t="s">
        <v>290</v>
      </c>
      <c r="L244" s="32"/>
      <c r="O244" s="32"/>
      <c r="U244" s="29"/>
      <c r="V244" s="29"/>
      <c r="W244" s="29"/>
      <c r="X244" s="29"/>
    </row>
    <row r="245" spans="1:24" s="28" customFormat="1" ht="12.75" x14ac:dyDescent="0.2">
      <c r="A245" s="1" t="s">
        <v>292</v>
      </c>
      <c r="B245" s="34" t="s">
        <v>291</v>
      </c>
      <c r="C245" s="2">
        <v>32</v>
      </c>
      <c r="D245" s="2">
        <v>2.5</v>
      </c>
      <c r="E245" s="2">
        <f t="shared" si="12"/>
        <v>200</v>
      </c>
      <c r="F245" s="43">
        <f t="shared" si="13"/>
        <v>50</v>
      </c>
      <c r="G245" s="2">
        <v>80</v>
      </c>
      <c r="H245" s="2">
        <v>150</v>
      </c>
      <c r="I245" s="5" t="s">
        <v>40</v>
      </c>
      <c r="J245" s="4" t="s">
        <v>290</v>
      </c>
      <c r="L245" s="32"/>
      <c r="O245" s="32"/>
      <c r="U245" s="29"/>
      <c r="V245" s="29"/>
      <c r="W245" s="29"/>
      <c r="X245" s="29"/>
    </row>
    <row r="246" spans="1:24" s="28" customFormat="1" ht="12.75" x14ac:dyDescent="0.2">
      <c r="A246" s="1" t="s">
        <v>292</v>
      </c>
      <c r="B246" s="34" t="s">
        <v>159</v>
      </c>
      <c r="C246" s="2">
        <v>32</v>
      </c>
      <c r="D246" s="2">
        <v>2.5</v>
      </c>
      <c r="E246" s="2">
        <f t="shared" si="12"/>
        <v>200</v>
      </c>
      <c r="F246" s="43">
        <f t="shared" si="13"/>
        <v>50</v>
      </c>
      <c r="G246" s="2">
        <v>80</v>
      </c>
      <c r="H246" s="2">
        <v>150</v>
      </c>
      <c r="I246" s="5" t="s">
        <v>40</v>
      </c>
      <c r="J246" s="4" t="s">
        <v>290</v>
      </c>
      <c r="L246" s="32"/>
      <c r="O246" s="32"/>
      <c r="U246" s="29"/>
      <c r="V246" s="29"/>
      <c r="W246" s="29"/>
      <c r="X246" s="29"/>
    </row>
    <row r="247" spans="1:24" s="28" customFormat="1" ht="12.75" x14ac:dyDescent="0.2">
      <c r="A247" s="1" t="s">
        <v>288</v>
      </c>
      <c r="B247" s="34" t="s">
        <v>277</v>
      </c>
      <c r="C247" s="2">
        <v>32</v>
      </c>
      <c r="D247" s="2">
        <v>2.5</v>
      </c>
      <c r="E247" s="2">
        <f t="shared" si="12"/>
        <v>0</v>
      </c>
      <c r="F247" s="43">
        <f t="shared" si="13"/>
        <v>0</v>
      </c>
      <c r="G247" s="2">
        <v>0</v>
      </c>
      <c r="H247" s="2">
        <v>150</v>
      </c>
      <c r="I247" s="10" t="s">
        <v>41</v>
      </c>
      <c r="J247" s="4" t="s">
        <v>438</v>
      </c>
      <c r="L247" s="32"/>
      <c r="O247" s="32"/>
      <c r="U247" s="29"/>
      <c r="V247" s="29"/>
      <c r="W247" s="29"/>
      <c r="X247" s="29"/>
    </row>
    <row r="248" spans="1:24" s="28" customFormat="1" ht="12.75" x14ac:dyDescent="0.2">
      <c r="A248" s="1" t="s">
        <v>288</v>
      </c>
      <c r="B248" s="34" t="s">
        <v>284</v>
      </c>
      <c r="C248" s="2">
        <v>32</v>
      </c>
      <c r="D248" s="2">
        <v>2.5</v>
      </c>
      <c r="E248" s="2">
        <f t="shared" si="12"/>
        <v>0</v>
      </c>
      <c r="F248" s="43">
        <f t="shared" si="13"/>
        <v>0</v>
      </c>
      <c r="G248" s="2">
        <v>0</v>
      </c>
      <c r="H248" s="2">
        <v>150</v>
      </c>
      <c r="I248" s="10" t="s">
        <v>41</v>
      </c>
      <c r="J248" s="4" t="s">
        <v>438</v>
      </c>
      <c r="L248" s="32"/>
      <c r="O248" s="32"/>
      <c r="U248" s="29"/>
      <c r="V248" s="29"/>
      <c r="W248" s="29"/>
      <c r="X248" s="29"/>
    </row>
    <row r="249" spans="1:24" s="28" customFormat="1" ht="12.75" x14ac:dyDescent="0.2">
      <c r="A249" s="1" t="s">
        <v>288</v>
      </c>
      <c r="B249" s="34" t="s">
        <v>289</v>
      </c>
      <c r="C249" s="2">
        <v>32</v>
      </c>
      <c r="D249" s="2">
        <v>2.5</v>
      </c>
      <c r="E249" s="2">
        <f t="shared" si="12"/>
        <v>0</v>
      </c>
      <c r="F249" s="43">
        <f t="shared" si="13"/>
        <v>0</v>
      </c>
      <c r="G249" s="2">
        <v>0</v>
      </c>
      <c r="H249" s="2">
        <v>150</v>
      </c>
      <c r="I249" s="10" t="s">
        <v>41</v>
      </c>
      <c r="J249" s="4" t="s">
        <v>438</v>
      </c>
      <c r="L249" s="32"/>
      <c r="O249" s="32"/>
      <c r="U249" s="29"/>
      <c r="V249" s="29"/>
      <c r="W249" s="29"/>
      <c r="X249" s="29"/>
    </row>
    <row r="250" spans="1:24" s="28" customFormat="1" ht="12.75" x14ac:dyDescent="0.2">
      <c r="A250" s="1" t="s">
        <v>288</v>
      </c>
      <c r="B250" s="34" t="s">
        <v>279</v>
      </c>
      <c r="C250" s="2">
        <v>32</v>
      </c>
      <c r="D250" s="2">
        <v>2.5</v>
      </c>
      <c r="E250" s="2">
        <f t="shared" si="12"/>
        <v>0</v>
      </c>
      <c r="F250" s="43">
        <f t="shared" si="13"/>
        <v>0</v>
      </c>
      <c r="G250" s="2">
        <v>0</v>
      </c>
      <c r="H250" s="2">
        <v>150</v>
      </c>
      <c r="I250" s="10" t="s">
        <v>41</v>
      </c>
      <c r="J250" s="4" t="s">
        <v>438</v>
      </c>
      <c r="L250" s="32"/>
      <c r="O250" s="32"/>
      <c r="U250" s="29"/>
      <c r="V250" s="29"/>
      <c r="W250" s="29"/>
      <c r="X250" s="29"/>
    </row>
    <row r="251" spans="1:24" s="28" customFormat="1" ht="12.75" x14ac:dyDescent="0.2">
      <c r="A251" s="1" t="s">
        <v>288</v>
      </c>
      <c r="B251" s="34" t="s">
        <v>280</v>
      </c>
      <c r="C251" s="2">
        <v>32</v>
      </c>
      <c r="D251" s="2">
        <v>2.5</v>
      </c>
      <c r="E251" s="2">
        <f t="shared" si="12"/>
        <v>0</v>
      </c>
      <c r="F251" s="43">
        <f t="shared" si="13"/>
        <v>0</v>
      </c>
      <c r="G251" s="2">
        <v>0</v>
      </c>
      <c r="H251" s="2">
        <v>150</v>
      </c>
      <c r="I251" s="10" t="s">
        <v>41</v>
      </c>
      <c r="J251" s="4" t="s">
        <v>438</v>
      </c>
      <c r="L251" s="32"/>
      <c r="O251" s="32"/>
      <c r="U251" s="29"/>
      <c r="V251" s="29"/>
      <c r="W251" s="29"/>
      <c r="X251" s="29"/>
    </row>
    <row r="252" spans="1:24" s="28" customFormat="1" ht="12.75" x14ac:dyDescent="0.2">
      <c r="A252" s="1" t="s">
        <v>288</v>
      </c>
      <c r="B252" s="34" t="s">
        <v>287</v>
      </c>
      <c r="C252" s="2">
        <v>32</v>
      </c>
      <c r="D252" s="2">
        <v>2.5</v>
      </c>
      <c r="E252" s="2">
        <f t="shared" si="12"/>
        <v>0</v>
      </c>
      <c r="F252" s="43">
        <f t="shared" si="13"/>
        <v>0</v>
      </c>
      <c r="G252" s="2">
        <v>0</v>
      </c>
      <c r="H252" s="2">
        <v>150</v>
      </c>
      <c r="I252" s="10" t="s">
        <v>41</v>
      </c>
      <c r="J252" s="4" t="s">
        <v>438</v>
      </c>
      <c r="L252" s="32"/>
      <c r="O252" s="32"/>
      <c r="U252" s="29"/>
      <c r="V252" s="29"/>
      <c r="W252" s="29"/>
      <c r="X252" s="29"/>
    </row>
    <row r="253" spans="1:24" s="29" customFormat="1" ht="15.75" x14ac:dyDescent="0.2">
      <c r="A253" s="51" t="s">
        <v>155</v>
      </c>
      <c r="B253" s="51"/>
      <c r="C253" s="51"/>
      <c r="D253" s="51"/>
      <c r="E253" s="51"/>
      <c r="F253" s="51"/>
      <c r="G253" s="51"/>
      <c r="H253" s="51"/>
      <c r="I253" s="51"/>
    </row>
    <row r="254" spans="1:24" s="28" customFormat="1" ht="12.75" x14ac:dyDescent="0.2">
      <c r="A254" s="13" t="s">
        <v>242</v>
      </c>
      <c r="B254" s="36" t="s">
        <v>241</v>
      </c>
      <c r="C254" s="14">
        <v>20</v>
      </c>
      <c r="D254" s="14">
        <v>1</v>
      </c>
      <c r="E254" s="14">
        <v>0</v>
      </c>
      <c r="F254" s="43">
        <f t="shared" ref="F254:F285" si="14">E254/(C254/8)</f>
        <v>0</v>
      </c>
      <c r="G254" s="14">
        <v>0</v>
      </c>
      <c r="H254" s="14" t="s">
        <v>66</v>
      </c>
      <c r="I254" s="24" t="s">
        <v>41</v>
      </c>
      <c r="J254" s="15" t="s">
        <v>436</v>
      </c>
      <c r="K254" s="45"/>
      <c r="L254" s="46"/>
      <c r="M254" s="45"/>
      <c r="N254" s="45"/>
      <c r="O254" s="46"/>
      <c r="P254" s="45"/>
      <c r="Q254" s="45"/>
      <c r="R254" s="45"/>
      <c r="S254" s="45"/>
      <c r="T254" s="45"/>
      <c r="U254" s="45"/>
      <c r="V254" s="45"/>
      <c r="W254" s="45"/>
      <c r="X254" s="45"/>
    </row>
    <row r="255" spans="1:24" s="28" customFormat="1" ht="12.75" x14ac:dyDescent="0.2">
      <c r="A255" s="13" t="s">
        <v>242</v>
      </c>
      <c r="B255" s="36" t="s">
        <v>349</v>
      </c>
      <c r="C255" s="14">
        <v>12</v>
      </c>
      <c r="D255" s="14">
        <v>1</v>
      </c>
      <c r="E255" s="14">
        <f>D255*G255</f>
        <v>70</v>
      </c>
      <c r="F255" s="43">
        <f t="shared" si="14"/>
        <v>46.666666666666664</v>
      </c>
      <c r="G255" s="14">
        <v>70</v>
      </c>
      <c r="H255" s="14" t="s">
        <v>66</v>
      </c>
      <c r="I255" s="5" t="s">
        <v>40</v>
      </c>
      <c r="J255" s="15" t="s">
        <v>470</v>
      </c>
      <c r="K255" s="45"/>
      <c r="L255" s="46"/>
      <c r="M255" s="45"/>
      <c r="N255" s="45"/>
      <c r="O255" s="46"/>
      <c r="P255" s="45"/>
      <c r="Q255" s="45"/>
      <c r="R255" s="45"/>
      <c r="S255" s="45"/>
      <c r="T255" s="45"/>
      <c r="U255" s="45"/>
      <c r="V255" s="45"/>
      <c r="W255" s="45"/>
      <c r="X255" s="45"/>
    </row>
    <row r="256" spans="1:24" s="29" customFormat="1" ht="12.75" x14ac:dyDescent="0.2">
      <c r="A256" s="13" t="s">
        <v>242</v>
      </c>
      <c r="B256" s="36" t="s">
        <v>350</v>
      </c>
      <c r="C256" s="14">
        <v>12</v>
      </c>
      <c r="D256" s="14">
        <v>1</v>
      </c>
      <c r="E256" s="14">
        <f>D256*G256</f>
        <v>70</v>
      </c>
      <c r="F256" s="43">
        <f t="shared" si="14"/>
        <v>46.666666666666664</v>
      </c>
      <c r="G256" s="14">
        <v>70</v>
      </c>
      <c r="H256" s="14" t="s">
        <v>66</v>
      </c>
      <c r="I256" s="5" t="s">
        <v>40</v>
      </c>
      <c r="J256" s="15" t="s">
        <v>470</v>
      </c>
      <c r="K256" s="45"/>
      <c r="L256" s="46"/>
      <c r="M256" s="45"/>
      <c r="N256" s="45"/>
      <c r="O256" s="46"/>
      <c r="P256" s="45"/>
      <c r="Q256" s="45"/>
      <c r="R256" s="45"/>
      <c r="S256" s="45"/>
      <c r="T256" s="45"/>
      <c r="U256" s="45"/>
      <c r="V256" s="45"/>
      <c r="W256" s="45"/>
      <c r="X256" s="45"/>
    </row>
    <row r="257" spans="1:24" s="29" customFormat="1" ht="12.75" x14ac:dyDescent="0.2">
      <c r="A257" s="13" t="s">
        <v>242</v>
      </c>
      <c r="B257" s="36" t="s">
        <v>309</v>
      </c>
      <c r="C257" s="14">
        <v>12</v>
      </c>
      <c r="D257" s="14">
        <v>1</v>
      </c>
      <c r="E257" s="14">
        <f>D257*G257</f>
        <v>70</v>
      </c>
      <c r="F257" s="43">
        <f t="shared" si="14"/>
        <v>46.666666666666664</v>
      </c>
      <c r="G257" s="14">
        <v>70</v>
      </c>
      <c r="H257" s="14" t="s">
        <v>66</v>
      </c>
      <c r="I257" s="5" t="s">
        <v>40</v>
      </c>
      <c r="J257" s="15" t="s">
        <v>470</v>
      </c>
      <c r="K257" s="45"/>
      <c r="L257" s="46"/>
      <c r="M257" s="45"/>
      <c r="N257" s="45"/>
      <c r="O257" s="46"/>
      <c r="P257" s="45"/>
      <c r="Q257" s="45"/>
      <c r="R257" s="45"/>
      <c r="S257" s="45"/>
      <c r="T257" s="45"/>
      <c r="U257" s="45"/>
      <c r="V257" s="45"/>
      <c r="W257" s="45"/>
      <c r="X257" s="45"/>
    </row>
    <row r="258" spans="1:24" s="29" customFormat="1" ht="12.75" x14ac:dyDescent="0.2">
      <c r="A258" s="13" t="s">
        <v>242</v>
      </c>
      <c r="B258" s="36" t="s">
        <v>351</v>
      </c>
      <c r="C258" s="14">
        <v>12</v>
      </c>
      <c r="D258" s="14">
        <v>1</v>
      </c>
      <c r="E258" s="14">
        <f>D258*G258</f>
        <v>80</v>
      </c>
      <c r="F258" s="43">
        <f t="shared" si="14"/>
        <v>53.333333333333336</v>
      </c>
      <c r="G258" s="14">
        <v>80</v>
      </c>
      <c r="H258" s="14" t="s">
        <v>66</v>
      </c>
      <c r="I258" s="5" t="s">
        <v>40</v>
      </c>
      <c r="J258" s="15" t="s">
        <v>470</v>
      </c>
      <c r="K258" s="45"/>
      <c r="L258" s="46"/>
      <c r="M258" s="45"/>
      <c r="N258" s="45"/>
      <c r="O258" s="46"/>
      <c r="P258" s="45"/>
      <c r="Q258" s="45"/>
      <c r="R258" s="45"/>
      <c r="S258" s="45"/>
      <c r="T258" s="45"/>
      <c r="U258" s="45"/>
      <c r="V258" s="45"/>
      <c r="W258" s="45"/>
      <c r="X258" s="45"/>
    </row>
    <row r="259" spans="1:24" s="29" customFormat="1" ht="12.75" x14ac:dyDescent="0.2">
      <c r="A259" s="13" t="s">
        <v>242</v>
      </c>
      <c r="B259" s="36" t="s">
        <v>111</v>
      </c>
      <c r="C259" s="14">
        <v>12</v>
      </c>
      <c r="D259" s="14">
        <v>1</v>
      </c>
      <c r="E259" s="14">
        <f>D259*G259</f>
        <v>100</v>
      </c>
      <c r="F259" s="43">
        <f t="shared" si="14"/>
        <v>66.666666666666671</v>
      </c>
      <c r="G259" s="14">
        <v>100</v>
      </c>
      <c r="H259" s="14" t="s">
        <v>66</v>
      </c>
      <c r="I259" s="5" t="s">
        <v>40</v>
      </c>
      <c r="J259" s="15" t="s">
        <v>470</v>
      </c>
      <c r="K259" s="45"/>
      <c r="L259" s="46"/>
      <c r="M259" s="45"/>
      <c r="N259" s="45"/>
      <c r="O259" s="46"/>
      <c r="P259" s="45"/>
      <c r="Q259" s="45"/>
      <c r="R259" s="45"/>
      <c r="S259" s="45"/>
      <c r="T259" s="45"/>
      <c r="U259" s="45"/>
      <c r="V259" s="45"/>
      <c r="W259" s="45"/>
      <c r="X259" s="45"/>
    </row>
    <row r="260" spans="1:24" s="29" customFormat="1" ht="12.75" x14ac:dyDescent="0.2">
      <c r="A260" s="13" t="s">
        <v>242</v>
      </c>
      <c r="B260" s="36" t="s">
        <v>434</v>
      </c>
      <c r="C260" s="14">
        <v>12</v>
      </c>
      <c r="D260" s="14">
        <v>1</v>
      </c>
      <c r="E260" s="14">
        <v>70</v>
      </c>
      <c r="F260" s="43">
        <f t="shared" si="14"/>
        <v>46.666666666666664</v>
      </c>
      <c r="G260" s="14">
        <v>70</v>
      </c>
      <c r="H260" s="14" t="s">
        <v>66</v>
      </c>
      <c r="I260" s="5" t="s">
        <v>40</v>
      </c>
      <c r="J260" s="15" t="s">
        <v>470</v>
      </c>
      <c r="K260" s="45"/>
      <c r="L260" s="46"/>
      <c r="M260" s="45"/>
      <c r="N260" s="45"/>
      <c r="O260" s="46"/>
      <c r="P260" s="45"/>
      <c r="Q260" s="45"/>
      <c r="R260" s="45"/>
      <c r="S260" s="45"/>
      <c r="T260" s="45"/>
      <c r="U260" s="45"/>
      <c r="V260" s="45"/>
      <c r="W260" s="45"/>
      <c r="X260" s="45"/>
    </row>
    <row r="261" spans="1:24" s="29" customFormat="1" ht="12.75" x14ac:dyDescent="0.2">
      <c r="A261" s="1" t="s">
        <v>227</v>
      </c>
      <c r="B261" s="34" t="s">
        <v>88</v>
      </c>
      <c r="C261" s="2">
        <v>18.5</v>
      </c>
      <c r="D261" s="2">
        <v>1</v>
      </c>
      <c r="E261" s="2">
        <f t="shared" ref="E261:E292" si="15">D261*G261</f>
        <v>0</v>
      </c>
      <c r="F261" s="43">
        <f t="shared" si="14"/>
        <v>0</v>
      </c>
      <c r="G261" s="2">
        <v>0</v>
      </c>
      <c r="H261" s="2" t="s">
        <v>66</v>
      </c>
      <c r="I261" s="10" t="s">
        <v>41</v>
      </c>
      <c r="J261" s="4" t="s">
        <v>441</v>
      </c>
      <c r="K261" s="28"/>
      <c r="L261" s="32"/>
      <c r="M261" s="28"/>
      <c r="N261" s="28"/>
      <c r="O261" s="32"/>
      <c r="P261" s="28"/>
      <c r="Q261" s="28"/>
      <c r="R261" s="28"/>
      <c r="S261" s="28"/>
      <c r="T261" s="28"/>
      <c r="U261" s="28"/>
      <c r="V261" s="28"/>
      <c r="W261" s="28"/>
      <c r="X261" s="28"/>
    </row>
    <row r="262" spans="1:24" s="29" customFormat="1" ht="12.75" x14ac:dyDescent="0.2">
      <c r="A262" s="1" t="s">
        <v>227</v>
      </c>
      <c r="B262" s="34" t="s">
        <v>91</v>
      </c>
      <c r="C262" s="2">
        <v>18.5</v>
      </c>
      <c r="D262" s="2">
        <v>1</v>
      </c>
      <c r="E262" s="2">
        <f t="shared" si="15"/>
        <v>140</v>
      </c>
      <c r="F262" s="43">
        <f t="shared" si="14"/>
        <v>60.54054054054054</v>
      </c>
      <c r="G262" s="2">
        <v>140</v>
      </c>
      <c r="H262" s="2" t="s">
        <v>66</v>
      </c>
      <c r="I262" s="5" t="s">
        <v>40</v>
      </c>
      <c r="J262" s="21" t="s">
        <v>440</v>
      </c>
      <c r="K262" s="28"/>
      <c r="L262" s="32"/>
      <c r="M262" s="28"/>
      <c r="N262" s="28"/>
      <c r="O262" s="32"/>
      <c r="P262" s="28"/>
      <c r="Q262" s="28"/>
      <c r="R262" s="28"/>
      <c r="S262" s="28"/>
      <c r="T262" s="28"/>
      <c r="U262" s="28"/>
      <c r="V262" s="28"/>
      <c r="W262" s="28"/>
      <c r="X262" s="28"/>
    </row>
    <row r="263" spans="1:24" s="29" customFormat="1" ht="12.75" x14ac:dyDescent="0.2">
      <c r="A263" s="1" t="s">
        <v>227</v>
      </c>
      <c r="B263" s="34" t="s">
        <v>89</v>
      </c>
      <c r="C263" s="2">
        <v>18.5</v>
      </c>
      <c r="D263" s="2">
        <v>1</v>
      </c>
      <c r="E263" s="2">
        <f t="shared" si="15"/>
        <v>180</v>
      </c>
      <c r="F263" s="43">
        <f t="shared" si="14"/>
        <v>77.837837837837839</v>
      </c>
      <c r="G263" s="2">
        <v>180</v>
      </c>
      <c r="H263" s="2" t="s">
        <v>66</v>
      </c>
      <c r="I263" s="5" t="s">
        <v>40</v>
      </c>
      <c r="J263" s="21" t="s">
        <v>440</v>
      </c>
      <c r="K263" s="28"/>
      <c r="L263" s="32"/>
      <c r="M263" s="28"/>
      <c r="N263" s="28"/>
      <c r="O263" s="32"/>
      <c r="P263" s="28"/>
      <c r="Q263" s="28"/>
      <c r="R263" s="28"/>
      <c r="S263" s="28"/>
      <c r="T263" s="28"/>
    </row>
    <row r="264" spans="1:24" s="29" customFormat="1" ht="12.75" x14ac:dyDescent="0.2">
      <c r="A264" s="1" t="s">
        <v>227</v>
      </c>
      <c r="B264" s="34" t="s">
        <v>90</v>
      </c>
      <c r="C264" s="2">
        <v>18.5</v>
      </c>
      <c r="D264" s="2">
        <v>1</v>
      </c>
      <c r="E264" s="2">
        <f t="shared" si="15"/>
        <v>220</v>
      </c>
      <c r="F264" s="43">
        <f t="shared" si="14"/>
        <v>95.13513513513513</v>
      </c>
      <c r="G264" s="2">
        <v>220</v>
      </c>
      <c r="H264" s="2" t="s">
        <v>66</v>
      </c>
      <c r="I264" s="5" t="s">
        <v>40</v>
      </c>
      <c r="J264" s="21" t="s">
        <v>440</v>
      </c>
      <c r="K264" s="28"/>
      <c r="L264" s="32"/>
      <c r="M264" s="28"/>
      <c r="N264" s="28"/>
      <c r="O264" s="32"/>
      <c r="P264" s="28"/>
      <c r="Q264" s="28"/>
      <c r="R264" s="28"/>
      <c r="S264" s="28"/>
      <c r="T264" s="28"/>
    </row>
    <row r="265" spans="1:24" s="29" customFormat="1" ht="12.75" x14ac:dyDescent="0.2">
      <c r="A265" s="1" t="s">
        <v>227</v>
      </c>
      <c r="B265" s="34" t="s">
        <v>111</v>
      </c>
      <c r="C265" s="2">
        <v>18.5</v>
      </c>
      <c r="D265" s="2">
        <v>1</v>
      </c>
      <c r="E265" s="2">
        <f t="shared" si="15"/>
        <v>190</v>
      </c>
      <c r="F265" s="43">
        <f t="shared" si="14"/>
        <v>82.162162162162161</v>
      </c>
      <c r="G265" s="2">
        <v>190</v>
      </c>
      <c r="H265" s="2" t="s">
        <v>66</v>
      </c>
      <c r="I265" s="5" t="s">
        <v>40</v>
      </c>
      <c r="J265" s="21" t="s">
        <v>440</v>
      </c>
      <c r="K265" s="28"/>
      <c r="L265" s="32"/>
      <c r="M265" s="28"/>
      <c r="N265" s="28"/>
      <c r="O265" s="32"/>
      <c r="P265" s="28"/>
      <c r="Q265" s="28"/>
      <c r="R265" s="28"/>
      <c r="S265" s="28"/>
      <c r="T265" s="28"/>
    </row>
    <row r="266" spans="1:24" s="29" customFormat="1" ht="12.75" x14ac:dyDescent="0.2">
      <c r="A266" s="1" t="s">
        <v>227</v>
      </c>
      <c r="B266" s="34" t="s">
        <v>228</v>
      </c>
      <c r="C266" s="2">
        <v>18.5</v>
      </c>
      <c r="D266" s="2">
        <v>1</v>
      </c>
      <c r="E266" s="2">
        <f t="shared" si="15"/>
        <v>0</v>
      </c>
      <c r="F266" s="43">
        <f t="shared" si="14"/>
        <v>0</v>
      </c>
      <c r="G266" s="2">
        <v>0</v>
      </c>
      <c r="H266" s="2" t="s">
        <v>66</v>
      </c>
      <c r="I266" s="12" t="s">
        <v>69</v>
      </c>
      <c r="J266" s="4" t="s">
        <v>442</v>
      </c>
      <c r="K266" s="28"/>
      <c r="L266" s="32"/>
      <c r="M266" s="28"/>
      <c r="N266" s="28"/>
      <c r="O266" s="32"/>
      <c r="P266" s="28"/>
      <c r="Q266" s="28"/>
      <c r="R266" s="28"/>
      <c r="S266" s="28"/>
      <c r="T266" s="28"/>
    </row>
    <row r="267" spans="1:24" s="29" customFormat="1" ht="12.75" x14ac:dyDescent="0.2">
      <c r="A267" s="18" t="s">
        <v>348</v>
      </c>
      <c r="B267" s="35" t="s">
        <v>8</v>
      </c>
      <c r="C267" s="19">
        <v>12</v>
      </c>
      <c r="D267" s="19">
        <v>1</v>
      </c>
      <c r="E267" s="2">
        <f t="shared" si="15"/>
        <v>0</v>
      </c>
      <c r="F267" s="43">
        <f t="shared" si="14"/>
        <v>0</v>
      </c>
      <c r="G267" s="19">
        <v>0</v>
      </c>
      <c r="H267" s="19">
        <v>80</v>
      </c>
      <c r="I267" s="20" t="s">
        <v>41</v>
      </c>
      <c r="J267" s="21" t="s">
        <v>447</v>
      </c>
      <c r="K267" s="28"/>
      <c r="L267" s="32"/>
      <c r="M267" s="28"/>
      <c r="N267" s="28"/>
      <c r="O267" s="32"/>
      <c r="P267" s="28"/>
      <c r="Q267" s="28"/>
      <c r="R267" s="28"/>
      <c r="S267" s="28"/>
      <c r="T267" s="28"/>
    </row>
    <row r="268" spans="1:24" s="29" customFormat="1" ht="12.75" x14ac:dyDescent="0.2">
      <c r="A268" s="18" t="s">
        <v>348</v>
      </c>
      <c r="B268" s="35" t="s">
        <v>8</v>
      </c>
      <c r="C268" s="19">
        <v>24</v>
      </c>
      <c r="D268" s="19">
        <v>2</v>
      </c>
      <c r="E268" s="2">
        <f t="shared" si="15"/>
        <v>0</v>
      </c>
      <c r="F268" s="43">
        <f t="shared" si="14"/>
        <v>0</v>
      </c>
      <c r="G268" s="19">
        <v>0</v>
      </c>
      <c r="H268" s="19">
        <v>80</v>
      </c>
      <c r="I268" s="20" t="s">
        <v>41</v>
      </c>
      <c r="J268" s="21" t="s">
        <v>447</v>
      </c>
      <c r="K268" s="28"/>
      <c r="L268" s="32"/>
      <c r="M268" s="28"/>
      <c r="N268" s="28"/>
      <c r="O268" s="32"/>
      <c r="P268" s="28"/>
      <c r="Q268" s="28"/>
      <c r="R268" s="28"/>
      <c r="S268" s="28"/>
      <c r="T268" s="28"/>
    </row>
    <row r="269" spans="1:24" s="29" customFormat="1" ht="12.75" x14ac:dyDescent="0.2">
      <c r="A269" s="18" t="s">
        <v>0</v>
      </c>
      <c r="B269" s="35" t="s">
        <v>1</v>
      </c>
      <c r="C269" s="19">
        <v>24</v>
      </c>
      <c r="D269" s="19">
        <v>2</v>
      </c>
      <c r="E269" s="2">
        <f t="shared" si="15"/>
        <v>140</v>
      </c>
      <c r="F269" s="43">
        <f t="shared" si="14"/>
        <v>46.666666666666664</v>
      </c>
      <c r="G269" s="19">
        <v>70</v>
      </c>
      <c r="H269" s="19">
        <v>125</v>
      </c>
      <c r="I269" s="23" t="s">
        <v>40</v>
      </c>
      <c r="J269" s="21" t="s">
        <v>440</v>
      </c>
      <c r="K269" s="28"/>
      <c r="L269" s="32"/>
      <c r="M269" s="28"/>
      <c r="N269" s="28"/>
      <c r="O269" s="32"/>
      <c r="P269" s="28"/>
      <c r="Q269" s="28"/>
      <c r="R269" s="28"/>
      <c r="S269" s="28"/>
      <c r="T269" s="28"/>
    </row>
    <row r="270" spans="1:24" s="29" customFormat="1" ht="12.75" x14ac:dyDescent="0.2">
      <c r="A270" s="18" t="s">
        <v>0</v>
      </c>
      <c r="B270" s="35" t="s">
        <v>7</v>
      </c>
      <c r="C270" s="19">
        <v>12</v>
      </c>
      <c r="D270" s="19">
        <v>1</v>
      </c>
      <c r="E270" s="2">
        <f t="shared" si="15"/>
        <v>80</v>
      </c>
      <c r="F270" s="43">
        <f t="shared" si="14"/>
        <v>53.333333333333336</v>
      </c>
      <c r="G270" s="19">
        <v>80</v>
      </c>
      <c r="H270" s="19">
        <v>105</v>
      </c>
      <c r="I270" s="23" t="s">
        <v>40</v>
      </c>
      <c r="J270" s="21" t="s">
        <v>440</v>
      </c>
      <c r="K270" s="28"/>
      <c r="L270" s="32"/>
      <c r="M270" s="28"/>
      <c r="N270" s="28"/>
      <c r="O270" s="32"/>
      <c r="P270" s="28"/>
      <c r="Q270" s="28"/>
      <c r="R270" s="28"/>
      <c r="S270" s="28"/>
      <c r="T270" s="28"/>
    </row>
    <row r="271" spans="1:24" s="29" customFormat="1" ht="12.75" x14ac:dyDescent="0.2">
      <c r="A271" s="18" t="s">
        <v>0</v>
      </c>
      <c r="B271" s="35" t="s">
        <v>7</v>
      </c>
      <c r="C271" s="19">
        <v>20</v>
      </c>
      <c r="D271" s="19">
        <v>1</v>
      </c>
      <c r="E271" s="2">
        <f t="shared" si="15"/>
        <v>130</v>
      </c>
      <c r="F271" s="43">
        <f t="shared" si="14"/>
        <v>52</v>
      </c>
      <c r="G271" s="19">
        <v>130</v>
      </c>
      <c r="H271" s="19">
        <v>170</v>
      </c>
      <c r="I271" s="23" t="s">
        <v>40</v>
      </c>
      <c r="J271" s="21" t="s">
        <v>440</v>
      </c>
      <c r="K271" s="28"/>
      <c r="L271" s="32"/>
      <c r="M271" s="28"/>
      <c r="N271" s="28"/>
      <c r="O271" s="32"/>
      <c r="P271" s="28"/>
      <c r="Q271" s="28"/>
      <c r="R271" s="28"/>
      <c r="S271" s="28"/>
      <c r="T271" s="28"/>
    </row>
    <row r="272" spans="1:24" s="29" customFormat="1" ht="12.75" x14ac:dyDescent="0.2">
      <c r="A272" s="18" t="s">
        <v>0</v>
      </c>
      <c r="B272" s="35" t="s">
        <v>7</v>
      </c>
      <c r="C272" s="19">
        <v>24</v>
      </c>
      <c r="D272" s="19">
        <v>2</v>
      </c>
      <c r="E272" s="2">
        <f t="shared" si="15"/>
        <v>160</v>
      </c>
      <c r="F272" s="43">
        <f t="shared" si="14"/>
        <v>53.333333333333336</v>
      </c>
      <c r="G272" s="19">
        <v>80</v>
      </c>
      <c r="H272" s="19">
        <v>105</v>
      </c>
      <c r="I272" s="23" t="s">
        <v>40</v>
      </c>
      <c r="J272" s="21" t="s">
        <v>440</v>
      </c>
      <c r="K272" s="28"/>
      <c r="L272" s="32"/>
      <c r="M272" s="28"/>
      <c r="N272" s="28"/>
      <c r="O272" s="32"/>
      <c r="P272" s="28"/>
      <c r="Q272" s="28"/>
      <c r="R272" s="28"/>
      <c r="S272" s="28"/>
      <c r="T272" s="28"/>
    </row>
    <row r="273" spans="1:24" s="29" customFormat="1" ht="12.75" x14ac:dyDescent="0.2">
      <c r="A273" s="18" t="s">
        <v>0</v>
      </c>
      <c r="B273" s="35" t="s">
        <v>13</v>
      </c>
      <c r="C273" s="19">
        <v>24</v>
      </c>
      <c r="D273" s="19">
        <v>2</v>
      </c>
      <c r="E273" s="2">
        <f t="shared" si="15"/>
        <v>140</v>
      </c>
      <c r="F273" s="43">
        <f t="shared" si="14"/>
        <v>46.666666666666664</v>
      </c>
      <c r="G273" s="19">
        <v>70</v>
      </c>
      <c r="H273" s="19">
        <v>100</v>
      </c>
      <c r="I273" s="23" t="s">
        <v>40</v>
      </c>
      <c r="J273" s="21" t="s">
        <v>440</v>
      </c>
      <c r="K273" s="28"/>
      <c r="L273" s="32"/>
      <c r="M273" s="28"/>
      <c r="N273" s="28"/>
      <c r="O273" s="32"/>
      <c r="P273" s="28"/>
      <c r="Q273" s="28"/>
      <c r="R273" s="28"/>
      <c r="S273" s="28"/>
      <c r="T273" s="28"/>
      <c r="U273" s="28"/>
      <c r="V273" s="28"/>
      <c r="W273" s="28"/>
      <c r="X273" s="28"/>
    </row>
    <row r="274" spans="1:24" s="28" customFormat="1" ht="12.75" x14ac:dyDescent="0.2">
      <c r="A274" s="18" t="s">
        <v>0</v>
      </c>
      <c r="B274" s="35" t="s">
        <v>13</v>
      </c>
      <c r="C274" s="19">
        <v>33</v>
      </c>
      <c r="D274" s="19">
        <v>3</v>
      </c>
      <c r="E274" s="2">
        <f t="shared" si="15"/>
        <v>210</v>
      </c>
      <c r="F274" s="43">
        <f t="shared" si="14"/>
        <v>50.909090909090907</v>
      </c>
      <c r="G274" s="19">
        <v>70</v>
      </c>
      <c r="H274" s="19">
        <v>100</v>
      </c>
      <c r="I274" s="23" t="s">
        <v>40</v>
      </c>
      <c r="J274" s="21" t="s">
        <v>440</v>
      </c>
      <c r="L274" s="32"/>
      <c r="O274" s="32"/>
    </row>
    <row r="275" spans="1:24" s="29" customFormat="1" ht="12.75" x14ac:dyDescent="0.2">
      <c r="A275" s="18" t="s">
        <v>0</v>
      </c>
      <c r="B275" s="35" t="s">
        <v>14</v>
      </c>
      <c r="C275" s="19">
        <v>12</v>
      </c>
      <c r="D275" s="19">
        <v>1</v>
      </c>
      <c r="E275" s="2">
        <f t="shared" si="15"/>
        <v>70</v>
      </c>
      <c r="F275" s="43">
        <f t="shared" si="14"/>
        <v>46.666666666666664</v>
      </c>
      <c r="G275" s="19">
        <v>70</v>
      </c>
      <c r="H275" s="19">
        <v>120</v>
      </c>
      <c r="I275" s="23" t="s">
        <v>40</v>
      </c>
      <c r="J275" s="21" t="s">
        <v>440</v>
      </c>
      <c r="K275" s="28"/>
      <c r="L275" s="32"/>
      <c r="M275" s="28"/>
      <c r="N275" s="28"/>
      <c r="O275" s="32"/>
      <c r="P275" s="28"/>
      <c r="Q275" s="28"/>
      <c r="R275" s="28"/>
      <c r="S275" s="28"/>
      <c r="T275" s="28"/>
      <c r="U275" s="28"/>
      <c r="V275" s="28"/>
      <c r="W275" s="28"/>
      <c r="X275" s="28"/>
    </row>
    <row r="276" spans="1:24" s="29" customFormat="1" ht="12.75" x14ac:dyDescent="0.2">
      <c r="A276" s="18" t="s">
        <v>0</v>
      </c>
      <c r="B276" s="35" t="s">
        <v>14</v>
      </c>
      <c r="C276" s="19">
        <v>24</v>
      </c>
      <c r="D276" s="19">
        <v>2</v>
      </c>
      <c r="E276" s="2">
        <f t="shared" si="15"/>
        <v>140</v>
      </c>
      <c r="F276" s="43">
        <f t="shared" si="14"/>
        <v>46.666666666666664</v>
      </c>
      <c r="G276" s="19">
        <v>70</v>
      </c>
      <c r="H276" s="19">
        <v>120</v>
      </c>
      <c r="I276" s="23" t="s">
        <v>40</v>
      </c>
      <c r="J276" s="21" t="s">
        <v>440</v>
      </c>
      <c r="K276" s="28"/>
      <c r="L276" s="32"/>
      <c r="M276" s="28"/>
      <c r="N276" s="28"/>
      <c r="O276" s="32"/>
      <c r="P276" s="28"/>
      <c r="Q276" s="28"/>
      <c r="R276" s="28"/>
      <c r="S276" s="28"/>
      <c r="T276" s="28"/>
      <c r="U276" s="28"/>
      <c r="V276" s="28"/>
      <c r="W276" s="28"/>
      <c r="X276" s="28"/>
    </row>
    <row r="277" spans="1:24" s="29" customFormat="1" ht="12.75" x14ac:dyDescent="0.2">
      <c r="A277" s="18" t="s">
        <v>0</v>
      </c>
      <c r="B277" s="35" t="s">
        <v>16</v>
      </c>
      <c r="C277" s="19">
        <v>12</v>
      </c>
      <c r="D277" s="19">
        <v>1</v>
      </c>
      <c r="E277" s="2">
        <f t="shared" si="15"/>
        <v>70</v>
      </c>
      <c r="F277" s="43">
        <f t="shared" si="14"/>
        <v>46.666666666666664</v>
      </c>
      <c r="G277" s="19">
        <v>70</v>
      </c>
      <c r="H277" s="19">
        <v>80</v>
      </c>
      <c r="I277" s="23" t="s">
        <v>40</v>
      </c>
      <c r="J277" s="21" t="s">
        <v>440</v>
      </c>
      <c r="K277" s="28"/>
      <c r="L277" s="32"/>
      <c r="M277" s="28"/>
      <c r="N277" s="28"/>
      <c r="O277" s="32"/>
      <c r="P277" s="28"/>
      <c r="Q277" s="28"/>
      <c r="R277" s="28"/>
      <c r="S277" s="28"/>
      <c r="T277" s="28"/>
      <c r="U277" s="28"/>
      <c r="V277" s="28"/>
      <c r="W277" s="28"/>
      <c r="X277" s="28"/>
    </row>
    <row r="278" spans="1:24" s="29" customFormat="1" ht="12.75" x14ac:dyDescent="0.2">
      <c r="A278" s="18" t="s">
        <v>0</v>
      </c>
      <c r="B278" s="35" t="s">
        <v>16</v>
      </c>
      <c r="C278" s="19">
        <v>20</v>
      </c>
      <c r="D278" s="19">
        <v>1</v>
      </c>
      <c r="E278" s="2">
        <f t="shared" si="15"/>
        <v>120</v>
      </c>
      <c r="F278" s="43">
        <f t="shared" si="14"/>
        <v>48</v>
      </c>
      <c r="G278" s="19">
        <v>120</v>
      </c>
      <c r="H278" s="19">
        <v>135</v>
      </c>
      <c r="I278" s="23" t="s">
        <v>40</v>
      </c>
      <c r="J278" s="21" t="s">
        <v>440</v>
      </c>
      <c r="K278" s="28"/>
      <c r="L278" s="32"/>
      <c r="M278" s="28"/>
      <c r="N278" s="28"/>
      <c r="O278" s="32"/>
      <c r="P278" s="28"/>
      <c r="Q278" s="28"/>
      <c r="R278" s="28"/>
      <c r="S278" s="28"/>
      <c r="T278" s="28"/>
      <c r="U278" s="28"/>
      <c r="V278" s="28"/>
      <c r="W278" s="28"/>
      <c r="X278" s="28"/>
    </row>
    <row r="279" spans="1:24" s="29" customFormat="1" ht="12.75" x14ac:dyDescent="0.2">
      <c r="A279" s="18" t="s">
        <v>0</v>
      </c>
      <c r="B279" s="35" t="s">
        <v>16</v>
      </c>
      <c r="C279" s="19">
        <v>24</v>
      </c>
      <c r="D279" s="19">
        <v>2</v>
      </c>
      <c r="E279" s="2">
        <f t="shared" si="15"/>
        <v>140</v>
      </c>
      <c r="F279" s="43">
        <f t="shared" si="14"/>
        <v>46.666666666666664</v>
      </c>
      <c r="G279" s="19">
        <v>70</v>
      </c>
      <c r="H279" s="19">
        <v>80</v>
      </c>
      <c r="I279" s="23" t="s">
        <v>40</v>
      </c>
      <c r="J279" s="21" t="s">
        <v>440</v>
      </c>
      <c r="K279" s="28"/>
      <c r="L279" s="32"/>
      <c r="M279" s="28"/>
      <c r="N279" s="28"/>
      <c r="O279" s="32"/>
      <c r="P279" s="28"/>
      <c r="Q279" s="28"/>
      <c r="R279" s="28"/>
      <c r="S279" s="28"/>
      <c r="T279" s="28"/>
      <c r="U279" s="28"/>
      <c r="V279" s="28"/>
      <c r="W279" s="28"/>
      <c r="X279" s="28"/>
    </row>
    <row r="280" spans="1:24" s="29" customFormat="1" ht="12.75" x14ac:dyDescent="0.2">
      <c r="A280" s="18" t="s">
        <v>0</v>
      </c>
      <c r="B280" s="35" t="s">
        <v>111</v>
      </c>
      <c r="C280" s="19">
        <v>12</v>
      </c>
      <c r="D280" s="19">
        <v>1</v>
      </c>
      <c r="E280" s="2">
        <f t="shared" si="15"/>
        <v>70</v>
      </c>
      <c r="F280" s="43">
        <f t="shared" si="14"/>
        <v>46.666666666666664</v>
      </c>
      <c r="G280" s="19">
        <v>70</v>
      </c>
      <c r="H280" s="19">
        <v>100</v>
      </c>
      <c r="I280" s="23" t="s">
        <v>40</v>
      </c>
      <c r="J280" s="21" t="s">
        <v>440</v>
      </c>
      <c r="K280" s="28"/>
      <c r="L280" s="32"/>
      <c r="M280" s="28"/>
      <c r="N280" s="28"/>
      <c r="O280" s="32"/>
      <c r="P280" s="28"/>
      <c r="Q280" s="28"/>
      <c r="R280" s="28"/>
      <c r="S280" s="28"/>
      <c r="T280" s="28"/>
      <c r="U280" s="28"/>
      <c r="V280" s="28"/>
      <c r="W280" s="28"/>
      <c r="X280" s="28"/>
    </row>
    <row r="281" spans="1:24" s="29" customFormat="1" ht="12.75" x14ac:dyDescent="0.2">
      <c r="A281" s="18" t="s">
        <v>0</v>
      </c>
      <c r="B281" s="35" t="s">
        <v>111</v>
      </c>
      <c r="C281" s="19">
        <v>24</v>
      </c>
      <c r="D281" s="19">
        <v>2</v>
      </c>
      <c r="E281" s="2">
        <f t="shared" si="15"/>
        <v>140</v>
      </c>
      <c r="F281" s="43">
        <f t="shared" si="14"/>
        <v>46.666666666666664</v>
      </c>
      <c r="G281" s="19">
        <v>70</v>
      </c>
      <c r="H281" s="19">
        <v>100</v>
      </c>
      <c r="I281" s="23" t="s">
        <v>40</v>
      </c>
      <c r="J281" s="21" t="s">
        <v>440</v>
      </c>
      <c r="K281" s="28"/>
      <c r="L281" s="32"/>
      <c r="M281" s="28"/>
      <c r="N281" s="28"/>
      <c r="O281" s="32"/>
      <c r="P281" s="28"/>
      <c r="Q281" s="28"/>
      <c r="R281" s="28"/>
      <c r="S281" s="28"/>
      <c r="T281" s="28"/>
      <c r="U281" s="28"/>
      <c r="V281" s="28"/>
      <c r="W281" s="28"/>
      <c r="X281" s="28"/>
    </row>
    <row r="282" spans="1:24" s="29" customFormat="1" ht="12.75" x14ac:dyDescent="0.2">
      <c r="A282" s="18" t="s">
        <v>112</v>
      </c>
      <c r="B282" s="35" t="s">
        <v>115</v>
      </c>
      <c r="C282" s="19">
        <v>16.899999999999999</v>
      </c>
      <c r="D282" s="19">
        <v>1</v>
      </c>
      <c r="E282" s="2">
        <f t="shared" si="15"/>
        <v>0</v>
      </c>
      <c r="F282" s="43">
        <f t="shared" si="14"/>
        <v>0</v>
      </c>
      <c r="G282" s="19">
        <v>0</v>
      </c>
      <c r="H282" s="19">
        <v>170</v>
      </c>
      <c r="I282" s="20" t="s">
        <v>41</v>
      </c>
      <c r="J282" s="21" t="s">
        <v>435</v>
      </c>
      <c r="K282" s="28"/>
      <c r="L282" s="32"/>
      <c r="M282" s="28"/>
      <c r="N282" s="28"/>
      <c r="O282" s="32"/>
      <c r="P282" s="28"/>
      <c r="Q282" s="28"/>
      <c r="R282" s="28"/>
      <c r="S282" s="28"/>
      <c r="T282" s="28"/>
      <c r="U282" s="28"/>
      <c r="V282" s="28"/>
      <c r="W282" s="28"/>
      <c r="X282" s="28"/>
    </row>
    <row r="283" spans="1:24" s="28" customFormat="1" ht="12.75" x14ac:dyDescent="0.2">
      <c r="A283" s="18" t="s">
        <v>112</v>
      </c>
      <c r="B283" s="35" t="s">
        <v>115</v>
      </c>
      <c r="C283" s="19">
        <v>20</v>
      </c>
      <c r="D283" s="19">
        <v>1</v>
      </c>
      <c r="E283" s="2">
        <f t="shared" si="15"/>
        <v>0</v>
      </c>
      <c r="F283" s="43">
        <f t="shared" si="14"/>
        <v>0</v>
      </c>
      <c r="G283" s="19">
        <v>0</v>
      </c>
      <c r="H283" s="19">
        <v>210</v>
      </c>
      <c r="I283" s="20" t="s">
        <v>41</v>
      </c>
      <c r="J283" s="21" t="s">
        <v>435</v>
      </c>
      <c r="L283" s="32"/>
      <c r="O283" s="32"/>
      <c r="U283" s="29"/>
      <c r="V283" s="29"/>
      <c r="W283" s="29"/>
      <c r="X283" s="29"/>
    </row>
    <row r="284" spans="1:24" s="28" customFormat="1" ht="12.75" x14ac:dyDescent="0.2">
      <c r="A284" s="18" t="s">
        <v>112</v>
      </c>
      <c r="B284" s="35" t="s">
        <v>113</v>
      </c>
      <c r="C284" s="19">
        <v>16.899999999999999</v>
      </c>
      <c r="D284" s="19">
        <v>1</v>
      </c>
      <c r="E284" s="2">
        <f t="shared" si="15"/>
        <v>0</v>
      </c>
      <c r="F284" s="43">
        <f t="shared" si="14"/>
        <v>0</v>
      </c>
      <c r="G284" s="19">
        <v>0</v>
      </c>
      <c r="H284" s="19">
        <v>170</v>
      </c>
      <c r="I284" s="20" t="s">
        <v>41</v>
      </c>
      <c r="J284" s="21" t="s">
        <v>435</v>
      </c>
      <c r="L284" s="32"/>
      <c r="O284" s="32"/>
      <c r="U284" s="29"/>
      <c r="V284" s="29"/>
      <c r="W284" s="29"/>
      <c r="X284" s="29"/>
    </row>
    <row r="285" spans="1:24" s="28" customFormat="1" ht="12.75" x14ac:dyDescent="0.2">
      <c r="A285" s="18" t="s">
        <v>112</v>
      </c>
      <c r="B285" s="35" t="s">
        <v>114</v>
      </c>
      <c r="C285" s="19">
        <v>16.899999999999999</v>
      </c>
      <c r="D285" s="19">
        <v>1</v>
      </c>
      <c r="E285" s="2">
        <f t="shared" si="15"/>
        <v>5</v>
      </c>
      <c r="F285" s="43">
        <f t="shared" si="14"/>
        <v>2.3668639053254439</v>
      </c>
      <c r="G285" s="19">
        <v>5</v>
      </c>
      <c r="H285" s="19">
        <v>170</v>
      </c>
      <c r="I285" s="20" t="s">
        <v>41</v>
      </c>
      <c r="J285" s="21" t="s">
        <v>435</v>
      </c>
      <c r="L285" s="32"/>
      <c r="O285" s="32"/>
      <c r="U285" s="29"/>
      <c r="V285" s="29"/>
      <c r="W285" s="29"/>
      <c r="X285" s="29"/>
    </row>
    <row r="286" spans="1:24" s="28" customFormat="1" ht="12.75" x14ac:dyDescent="0.2">
      <c r="A286" s="18" t="s">
        <v>112</v>
      </c>
      <c r="B286" s="35" t="s">
        <v>119</v>
      </c>
      <c r="C286" s="19">
        <v>16.899999999999999</v>
      </c>
      <c r="D286" s="19">
        <v>1</v>
      </c>
      <c r="E286" s="2">
        <f t="shared" si="15"/>
        <v>5</v>
      </c>
      <c r="F286" s="43">
        <f t="shared" ref="F286:F310" si="16">E286/(C286/8)</f>
        <v>2.3668639053254439</v>
      </c>
      <c r="G286" s="19">
        <v>5</v>
      </c>
      <c r="H286" s="19">
        <v>130</v>
      </c>
      <c r="I286" s="20" t="s">
        <v>41</v>
      </c>
      <c r="J286" s="21" t="s">
        <v>435</v>
      </c>
      <c r="L286" s="32"/>
      <c r="O286" s="32"/>
      <c r="U286" s="29"/>
      <c r="V286" s="29"/>
      <c r="W286" s="29"/>
      <c r="X286" s="29"/>
    </row>
    <row r="287" spans="1:24" s="28" customFormat="1" ht="12.75" x14ac:dyDescent="0.2">
      <c r="A287" s="18" t="s">
        <v>118</v>
      </c>
      <c r="B287" s="35" t="s">
        <v>8</v>
      </c>
      <c r="C287" s="19">
        <v>16.899999999999999</v>
      </c>
      <c r="D287" s="19">
        <v>1</v>
      </c>
      <c r="E287" s="2">
        <f t="shared" si="15"/>
        <v>100</v>
      </c>
      <c r="F287" s="43">
        <f t="shared" si="16"/>
        <v>47.337278106508883</v>
      </c>
      <c r="G287" s="19">
        <v>100</v>
      </c>
      <c r="H287" s="19">
        <v>220</v>
      </c>
      <c r="I287" s="23" t="s">
        <v>40</v>
      </c>
      <c r="J287" s="21" t="s">
        <v>440</v>
      </c>
      <c r="L287" s="32"/>
      <c r="O287" s="32"/>
      <c r="U287" s="29"/>
      <c r="V287" s="29"/>
      <c r="W287" s="29"/>
      <c r="X287" s="29"/>
    </row>
    <row r="288" spans="1:24" s="28" customFormat="1" ht="12.75" x14ac:dyDescent="0.2">
      <c r="A288" s="18" t="s">
        <v>118</v>
      </c>
      <c r="B288" s="35" t="s">
        <v>8</v>
      </c>
      <c r="C288" s="19">
        <v>20</v>
      </c>
      <c r="D288" s="19">
        <v>1</v>
      </c>
      <c r="E288" s="2">
        <f t="shared" si="15"/>
        <v>120</v>
      </c>
      <c r="F288" s="43">
        <f t="shared" si="16"/>
        <v>48</v>
      </c>
      <c r="G288" s="19">
        <v>120</v>
      </c>
      <c r="H288" s="19">
        <v>260</v>
      </c>
      <c r="I288" s="23" t="s">
        <v>40</v>
      </c>
      <c r="J288" s="21" t="s">
        <v>440</v>
      </c>
      <c r="L288" s="32"/>
      <c r="O288" s="32"/>
      <c r="U288" s="29"/>
      <c r="V288" s="29"/>
      <c r="W288" s="29"/>
      <c r="X288" s="29"/>
    </row>
    <row r="289" spans="1:24" s="28" customFormat="1" ht="12.75" x14ac:dyDescent="0.2">
      <c r="A289" s="18" t="s">
        <v>118</v>
      </c>
      <c r="B289" s="35" t="s">
        <v>14</v>
      </c>
      <c r="C289" s="19">
        <v>16.899999999999999</v>
      </c>
      <c r="D289" s="19">
        <v>1</v>
      </c>
      <c r="E289" s="2">
        <f t="shared" si="15"/>
        <v>100</v>
      </c>
      <c r="F289" s="43">
        <f t="shared" si="16"/>
        <v>47.337278106508883</v>
      </c>
      <c r="G289" s="19">
        <v>100</v>
      </c>
      <c r="H289" s="19">
        <v>190</v>
      </c>
      <c r="I289" s="23" t="s">
        <v>40</v>
      </c>
      <c r="J289" s="21" t="s">
        <v>440</v>
      </c>
      <c r="L289" s="32"/>
      <c r="O289" s="32"/>
      <c r="U289" s="29"/>
      <c r="V289" s="29"/>
      <c r="W289" s="29"/>
      <c r="X289" s="29"/>
    </row>
    <row r="290" spans="1:24" s="28" customFormat="1" ht="12.75" x14ac:dyDescent="0.2">
      <c r="A290" s="18" t="s">
        <v>118</v>
      </c>
      <c r="B290" s="35" t="s">
        <v>14</v>
      </c>
      <c r="C290" s="19">
        <v>20</v>
      </c>
      <c r="D290" s="19">
        <v>1</v>
      </c>
      <c r="E290" s="2">
        <f t="shared" si="15"/>
        <v>120</v>
      </c>
      <c r="F290" s="43">
        <f t="shared" si="16"/>
        <v>48</v>
      </c>
      <c r="G290" s="19">
        <v>120</v>
      </c>
      <c r="H290" s="19">
        <v>220</v>
      </c>
      <c r="I290" s="23" t="s">
        <v>40</v>
      </c>
      <c r="J290" s="21" t="s">
        <v>440</v>
      </c>
      <c r="L290" s="32"/>
      <c r="O290" s="32"/>
      <c r="U290" s="29"/>
      <c r="V290" s="29"/>
      <c r="W290" s="29"/>
      <c r="X290" s="29"/>
    </row>
    <row r="291" spans="1:24" s="28" customFormat="1" ht="12.75" x14ac:dyDescent="0.2">
      <c r="A291" s="18" t="s">
        <v>446</v>
      </c>
      <c r="B291" s="35" t="s">
        <v>115</v>
      </c>
      <c r="C291" s="19">
        <v>16.899999999999999</v>
      </c>
      <c r="D291" s="19">
        <v>1</v>
      </c>
      <c r="E291" s="2">
        <f t="shared" si="15"/>
        <v>100</v>
      </c>
      <c r="F291" s="43">
        <f t="shared" si="16"/>
        <v>47.337278106508883</v>
      </c>
      <c r="G291" s="19">
        <v>100</v>
      </c>
      <c r="H291" s="19">
        <v>105</v>
      </c>
      <c r="I291" s="23" t="s">
        <v>40</v>
      </c>
      <c r="J291" s="21" t="s">
        <v>440</v>
      </c>
      <c r="L291" s="32"/>
      <c r="O291" s="32"/>
    </row>
    <row r="292" spans="1:24" s="28" customFormat="1" ht="12.75" x14ac:dyDescent="0.2">
      <c r="A292" s="18" t="s">
        <v>446</v>
      </c>
      <c r="B292" s="35" t="s">
        <v>115</v>
      </c>
      <c r="C292" s="19">
        <v>20</v>
      </c>
      <c r="D292" s="19">
        <v>1</v>
      </c>
      <c r="E292" s="2">
        <f t="shared" si="15"/>
        <v>120</v>
      </c>
      <c r="F292" s="43">
        <f t="shared" si="16"/>
        <v>48</v>
      </c>
      <c r="G292" s="19">
        <v>120</v>
      </c>
      <c r="H292" s="19">
        <v>125</v>
      </c>
      <c r="I292" s="23" t="s">
        <v>40</v>
      </c>
      <c r="J292" s="21" t="s">
        <v>440</v>
      </c>
      <c r="L292" s="32"/>
      <c r="O292" s="32"/>
    </row>
    <row r="293" spans="1:24" s="28" customFormat="1" ht="12.75" x14ac:dyDescent="0.2">
      <c r="A293" s="18" t="s">
        <v>446</v>
      </c>
      <c r="B293" s="35" t="s">
        <v>113</v>
      </c>
      <c r="C293" s="19">
        <v>16.899999999999999</v>
      </c>
      <c r="D293" s="19">
        <v>1</v>
      </c>
      <c r="E293" s="2">
        <f t="shared" ref="E293:E310" si="17">D293*G293</f>
        <v>110</v>
      </c>
      <c r="F293" s="43">
        <f t="shared" si="16"/>
        <v>52.071005917159766</v>
      </c>
      <c r="G293" s="19">
        <v>110</v>
      </c>
      <c r="H293" s="19">
        <v>170</v>
      </c>
      <c r="I293" s="23" t="s">
        <v>40</v>
      </c>
      <c r="J293" s="21" t="s">
        <v>440</v>
      </c>
      <c r="L293" s="32"/>
      <c r="O293" s="32"/>
    </row>
    <row r="294" spans="1:24" s="28" customFormat="1" ht="12.75" x14ac:dyDescent="0.2">
      <c r="A294" s="18" t="s">
        <v>446</v>
      </c>
      <c r="B294" s="35" t="s">
        <v>114</v>
      </c>
      <c r="C294" s="19">
        <v>16.899999999999999</v>
      </c>
      <c r="D294" s="19">
        <v>1</v>
      </c>
      <c r="E294" s="2">
        <f t="shared" si="17"/>
        <v>110</v>
      </c>
      <c r="F294" s="43">
        <f t="shared" si="16"/>
        <v>52.071005917159766</v>
      </c>
      <c r="G294" s="19">
        <v>110</v>
      </c>
      <c r="H294" s="19">
        <v>170</v>
      </c>
      <c r="I294" s="23" t="s">
        <v>40</v>
      </c>
      <c r="J294" s="21" t="s">
        <v>440</v>
      </c>
      <c r="L294" s="32"/>
      <c r="O294" s="32"/>
    </row>
    <row r="295" spans="1:24" s="28" customFormat="1" ht="12.75" x14ac:dyDescent="0.2">
      <c r="A295" s="1" t="s">
        <v>224</v>
      </c>
      <c r="B295" s="34" t="s">
        <v>226</v>
      </c>
      <c r="C295" s="2">
        <v>18.5</v>
      </c>
      <c r="D295" s="2">
        <v>1</v>
      </c>
      <c r="E295" s="2">
        <f t="shared" si="17"/>
        <v>250</v>
      </c>
      <c r="F295" s="43">
        <f t="shared" si="16"/>
        <v>108.10810810810811</v>
      </c>
      <c r="G295" s="2">
        <v>250</v>
      </c>
      <c r="H295" s="2">
        <v>0</v>
      </c>
      <c r="I295" s="5" t="s">
        <v>40</v>
      </c>
      <c r="J295" s="4" t="s">
        <v>440</v>
      </c>
      <c r="L295" s="32"/>
      <c r="O295" s="32"/>
      <c r="U295" s="29"/>
      <c r="V295" s="29"/>
      <c r="W295" s="29"/>
      <c r="X295" s="29"/>
    </row>
    <row r="296" spans="1:24" s="29" customFormat="1" ht="12.75" x14ac:dyDescent="0.2">
      <c r="A296" s="1" t="s">
        <v>224</v>
      </c>
      <c r="B296" s="34" t="s">
        <v>222</v>
      </c>
      <c r="C296" s="2">
        <v>18.5</v>
      </c>
      <c r="D296" s="2">
        <v>1</v>
      </c>
      <c r="E296" s="2">
        <f t="shared" si="17"/>
        <v>160</v>
      </c>
      <c r="F296" s="43">
        <f t="shared" si="16"/>
        <v>69.189189189189193</v>
      </c>
      <c r="G296" s="2">
        <v>160</v>
      </c>
      <c r="H296" s="2">
        <v>0</v>
      </c>
      <c r="I296" s="5" t="s">
        <v>40</v>
      </c>
      <c r="J296" s="4" t="s">
        <v>440</v>
      </c>
      <c r="K296" s="28"/>
      <c r="L296" s="32"/>
      <c r="M296" s="28"/>
      <c r="N296" s="28"/>
      <c r="O296" s="32"/>
      <c r="P296" s="28"/>
      <c r="Q296" s="28"/>
      <c r="R296" s="28"/>
      <c r="S296" s="28"/>
      <c r="T296" s="28"/>
    </row>
    <row r="297" spans="1:24" s="29" customFormat="1" ht="12.75" x14ac:dyDescent="0.2">
      <c r="A297" s="1" t="s">
        <v>224</v>
      </c>
      <c r="B297" s="34" t="s">
        <v>223</v>
      </c>
      <c r="C297" s="2">
        <v>18.5</v>
      </c>
      <c r="D297" s="2">
        <v>1</v>
      </c>
      <c r="E297" s="2">
        <f t="shared" si="17"/>
        <v>18</v>
      </c>
      <c r="F297" s="43">
        <f t="shared" si="16"/>
        <v>7.7837837837837842</v>
      </c>
      <c r="G297" s="2">
        <v>18</v>
      </c>
      <c r="H297" s="2">
        <v>0</v>
      </c>
      <c r="I297" s="10" t="s">
        <v>41</v>
      </c>
      <c r="J297" s="11" t="s">
        <v>457</v>
      </c>
      <c r="K297" s="28"/>
      <c r="L297" s="32"/>
      <c r="M297" s="28"/>
      <c r="N297" s="28"/>
      <c r="O297" s="32"/>
      <c r="P297" s="28"/>
      <c r="Q297" s="28"/>
      <c r="R297" s="28"/>
      <c r="S297" s="28"/>
      <c r="T297" s="28"/>
    </row>
    <row r="298" spans="1:24" s="28" customFormat="1" ht="12.75" x14ac:dyDescent="0.2">
      <c r="A298" s="1" t="s">
        <v>224</v>
      </c>
      <c r="B298" s="34" t="s">
        <v>111</v>
      </c>
      <c r="C298" s="2">
        <v>18.5</v>
      </c>
      <c r="D298" s="2">
        <v>1</v>
      </c>
      <c r="E298" s="2">
        <f t="shared" si="17"/>
        <v>160</v>
      </c>
      <c r="F298" s="43">
        <f t="shared" si="16"/>
        <v>69.189189189189193</v>
      </c>
      <c r="G298" s="2">
        <v>160</v>
      </c>
      <c r="H298" s="2">
        <v>0</v>
      </c>
      <c r="I298" s="5" t="s">
        <v>40</v>
      </c>
      <c r="J298" s="4" t="s">
        <v>440</v>
      </c>
      <c r="L298" s="32"/>
      <c r="O298" s="32"/>
      <c r="U298" s="29"/>
      <c r="V298" s="29"/>
      <c r="W298" s="29"/>
      <c r="X298" s="29"/>
    </row>
    <row r="299" spans="1:24" s="28" customFormat="1" ht="13.5" customHeight="1" x14ac:dyDescent="0.2">
      <c r="A299" s="1" t="s">
        <v>224</v>
      </c>
      <c r="B299" s="34" t="s">
        <v>225</v>
      </c>
      <c r="C299" s="2">
        <v>18.5</v>
      </c>
      <c r="D299" s="2">
        <v>1</v>
      </c>
      <c r="E299" s="2">
        <f t="shared" si="17"/>
        <v>0</v>
      </c>
      <c r="F299" s="43">
        <f t="shared" si="16"/>
        <v>0</v>
      </c>
      <c r="G299" s="2">
        <v>0</v>
      </c>
      <c r="H299" s="2">
        <v>0</v>
      </c>
      <c r="I299" s="12" t="s">
        <v>69</v>
      </c>
      <c r="J299" s="4" t="s">
        <v>442</v>
      </c>
      <c r="L299" s="32"/>
      <c r="O299" s="32"/>
      <c r="U299" s="29"/>
      <c r="V299" s="29"/>
      <c r="W299" s="29"/>
      <c r="X299" s="29"/>
    </row>
    <row r="300" spans="1:24" s="29" customFormat="1" ht="12.75" x14ac:dyDescent="0.2">
      <c r="A300" s="1" t="s">
        <v>359</v>
      </c>
      <c r="B300" s="34" t="s">
        <v>360</v>
      </c>
      <c r="C300" s="2">
        <v>16</v>
      </c>
      <c r="D300" s="2">
        <v>1</v>
      </c>
      <c r="E300" s="2">
        <f t="shared" si="17"/>
        <v>160</v>
      </c>
      <c r="F300" s="43">
        <f t="shared" si="16"/>
        <v>80</v>
      </c>
      <c r="G300" s="2">
        <v>160</v>
      </c>
      <c r="H300" s="2">
        <v>10</v>
      </c>
      <c r="I300" s="5" t="s">
        <v>40</v>
      </c>
      <c r="J300" s="4" t="s">
        <v>440</v>
      </c>
      <c r="K300" s="28"/>
      <c r="L300" s="32"/>
      <c r="M300" s="28"/>
      <c r="N300" s="28"/>
      <c r="O300" s="32"/>
      <c r="P300" s="28"/>
      <c r="Q300" s="28"/>
      <c r="R300" s="28"/>
      <c r="S300" s="28"/>
      <c r="T300" s="28"/>
    </row>
    <row r="301" spans="1:24" s="29" customFormat="1" ht="12.75" x14ac:dyDescent="0.2">
      <c r="A301" s="1" t="s">
        <v>359</v>
      </c>
      <c r="B301" s="34" t="s">
        <v>223</v>
      </c>
      <c r="C301" s="2">
        <v>16</v>
      </c>
      <c r="D301" s="2">
        <v>1</v>
      </c>
      <c r="E301" s="2">
        <f t="shared" si="17"/>
        <v>150</v>
      </c>
      <c r="F301" s="43">
        <f t="shared" si="16"/>
        <v>75</v>
      </c>
      <c r="G301" s="2">
        <v>150</v>
      </c>
      <c r="H301" s="2">
        <v>10</v>
      </c>
      <c r="I301" s="5" t="s">
        <v>40</v>
      </c>
      <c r="J301" s="4" t="s">
        <v>440</v>
      </c>
      <c r="K301" s="28"/>
      <c r="L301" s="32"/>
      <c r="M301" s="28"/>
      <c r="N301" s="28"/>
      <c r="O301" s="32"/>
      <c r="P301" s="28"/>
      <c r="Q301" s="28"/>
      <c r="R301" s="28"/>
      <c r="S301" s="28"/>
      <c r="T301" s="28"/>
    </row>
    <row r="302" spans="1:24" s="29" customFormat="1" ht="12.75" x14ac:dyDescent="0.2">
      <c r="A302" s="1" t="s">
        <v>364</v>
      </c>
      <c r="B302" s="34" t="s">
        <v>363</v>
      </c>
      <c r="C302" s="2">
        <v>16</v>
      </c>
      <c r="D302" s="2">
        <v>1</v>
      </c>
      <c r="E302" s="2">
        <f t="shared" si="17"/>
        <v>10</v>
      </c>
      <c r="F302" s="43">
        <f t="shared" si="16"/>
        <v>5</v>
      </c>
      <c r="G302" s="2">
        <v>10</v>
      </c>
      <c r="H302" s="2">
        <v>20</v>
      </c>
      <c r="I302" s="10" t="s">
        <v>41</v>
      </c>
      <c r="J302" s="4" t="s">
        <v>461</v>
      </c>
      <c r="K302" s="28"/>
      <c r="L302" s="32"/>
      <c r="M302" s="28"/>
      <c r="N302" s="28"/>
      <c r="O302" s="32"/>
      <c r="P302" s="28"/>
      <c r="Q302" s="28"/>
      <c r="R302" s="28"/>
      <c r="S302" s="28"/>
      <c r="T302" s="28"/>
    </row>
    <row r="303" spans="1:24" s="29" customFormat="1" ht="12.75" x14ac:dyDescent="0.2">
      <c r="A303" s="1" t="s">
        <v>364</v>
      </c>
      <c r="B303" s="34" t="s">
        <v>360</v>
      </c>
      <c r="C303" s="2">
        <v>16</v>
      </c>
      <c r="D303" s="2">
        <v>1</v>
      </c>
      <c r="E303" s="2">
        <f t="shared" si="17"/>
        <v>10</v>
      </c>
      <c r="F303" s="43">
        <f t="shared" si="16"/>
        <v>5</v>
      </c>
      <c r="G303" s="2">
        <v>10</v>
      </c>
      <c r="H303" s="2">
        <v>15</v>
      </c>
      <c r="I303" s="10" t="s">
        <v>41</v>
      </c>
      <c r="J303" s="4" t="s">
        <v>461</v>
      </c>
      <c r="K303" s="28"/>
      <c r="L303" s="32"/>
      <c r="M303" s="28"/>
      <c r="N303" s="28"/>
      <c r="O303" s="32"/>
      <c r="P303" s="28"/>
      <c r="Q303" s="28"/>
      <c r="R303" s="28"/>
      <c r="S303" s="28"/>
      <c r="T303" s="28"/>
    </row>
    <row r="304" spans="1:24" s="45" customFormat="1" ht="12.75" x14ac:dyDescent="0.2">
      <c r="A304" s="1" t="s">
        <v>364</v>
      </c>
      <c r="B304" s="34" t="s">
        <v>223</v>
      </c>
      <c r="C304" s="2">
        <v>16</v>
      </c>
      <c r="D304" s="2">
        <v>1</v>
      </c>
      <c r="E304" s="2">
        <f t="shared" si="17"/>
        <v>5</v>
      </c>
      <c r="F304" s="43">
        <f t="shared" si="16"/>
        <v>2.5</v>
      </c>
      <c r="G304" s="2">
        <v>5</v>
      </c>
      <c r="H304" s="2">
        <v>15</v>
      </c>
      <c r="I304" s="10" t="s">
        <v>41</v>
      </c>
      <c r="J304" s="4" t="s">
        <v>461</v>
      </c>
      <c r="K304" s="28"/>
      <c r="L304" s="32"/>
      <c r="M304" s="28"/>
      <c r="N304" s="28"/>
      <c r="O304" s="32"/>
      <c r="P304" s="28"/>
      <c r="Q304" s="28"/>
      <c r="R304" s="28"/>
      <c r="S304" s="28"/>
      <c r="T304" s="28"/>
      <c r="U304" s="29"/>
      <c r="V304" s="29"/>
      <c r="W304" s="29"/>
      <c r="X304" s="29"/>
    </row>
    <row r="305" spans="1:24" s="45" customFormat="1" ht="12.75" x14ac:dyDescent="0.2">
      <c r="A305" s="1" t="s">
        <v>365</v>
      </c>
      <c r="B305" s="34" t="s">
        <v>4</v>
      </c>
      <c r="C305" s="2">
        <v>16</v>
      </c>
      <c r="D305" s="2">
        <v>1</v>
      </c>
      <c r="E305" s="2">
        <f t="shared" si="17"/>
        <v>10</v>
      </c>
      <c r="F305" s="43">
        <f t="shared" si="16"/>
        <v>5</v>
      </c>
      <c r="G305" s="2">
        <v>10</v>
      </c>
      <c r="H305" s="2">
        <v>15</v>
      </c>
      <c r="I305" s="10" t="s">
        <v>41</v>
      </c>
      <c r="J305" s="4" t="s">
        <v>461</v>
      </c>
      <c r="K305" s="28"/>
      <c r="L305" s="32"/>
      <c r="M305" s="28"/>
      <c r="N305" s="28"/>
      <c r="O305" s="32"/>
      <c r="P305" s="28"/>
      <c r="Q305" s="28"/>
      <c r="R305" s="28"/>
      <c r="S305" s="28"/>
      <c r="T305" s="28"/>
      <c r="U305" s="29"/>
      <c r="V305" s="29"/>
      <c r="W305" s="29"/>
      <c r="X305" s="29"/>
    </row>
    <row r="306" spans="1:24" s="45" customFormat="1" ht="12.75" x14ac:dyDescent="0.2">
      <c r="A306" s="1" t="s">
        <v>361</v>
      </c>
      <c r="B306" s="34" t="s">
        <v>4</v>
      </c>
      <c r="C306" s="2">
        <v>16</v>
      </c>
      <c r="D306" s="2">
        <v>1</v>
      </c>
      <c r="E306" s="2">
        <f t="shared" si="17"/>
        <v>210</v>
      </c>
      <c r="F306" s="43">
        <f t="shared" si="16"/>
        <v>105</v>
      </c>
      <c r="G306" s="2">
        <v>210</v>
      </c>
      <c r="H306" s="2">
        <v>10</v>
      </c>
      <c r="I306" s="5" t="s">
        <v>40</v>
      </c>
      <c r="J306" s="4" t="s">
        <v>440</v>
      </c>
      <c r="K306" s="28"/>
      <c r="L306" s="32"/>
      <c r="M306" s="28"/>
      <c r="N306" s="28"/>
      <c r="O306" s="32"/>
      <c r="P306" s="28"/>
      <c r="Q306" s="28"/>
      <c r="R306" s="28"/>
      <c r="S306" s="28"/>
      <c r="T306" s="28"/>
      <c r="U306" s="29"/>
      <c r="V306" s="29"/>
      <c r="W306" s="29"/>
      <c r="X306" s="29"/>
    </row>
    <row r="307" spans="1:24" s="45" customFormat="1" ht="12.75" x14ac:dyDescent="0.2">
      <c r="A307" s="1" t="s">
        <v>92</v>
      </c>
      <c r="B307" s="34" t="s">
        <v>91</v>
      </c>
      <c r="C307" s="2">
        <v>20</v>
      </c>
      <c r="D307" s="2">
        <v>1</v>
      </c>
      <c r="E307" s="2">
        <f t="shared" si="17"/>
        <v>200</v>
      </c>
      <c r="F307" s="43">
        <f t="shared" si="16"/>
        <v>80</v>
      </c>
      <c r="G307" s="2">
        <v>200</v>
      </c>
      <c r="H307" s="2">
        <v>55</v>
      </c>
      <c r="I307" s="5" t="s">
        <v>40</v>
      </c>
      <c r="J307" s="21" t="s">
        <v>440</v>
      </c>
      <c r="K307" s="28"/>
      <c r="L307" s="32"/>
      <c r="M307" s="28"/>
      <c r="N307" s="28"/>
      <c r="O307" s="32"/>
      <c r="P307" s="28"/>
      <c r="Q307" s="28"/>
      <c r="R307" s="28"/>
      <c r="S307" s="28"/>
      <c r="T307" s="28"/>
      <c r="U307" s="28"/>
      <c r="V307" s="28"/>
      <c r="W307" s="28"/>
      <c r="X307" s="28"/>
    </row>
    <row r="308" spans="1:24" s="45" customFormat="1" ht="12.75" x14ac:dyDescent="0.2">
      <c r="A308" s="1" t="s">
        <v>93</v>
      </c>
      <c r="B308" s="34" t="s">
        <v>94</v>
      </c>
      <c r="C308" s="2">
        <v>16</v>
      </c>
      <c r="D308" s="2">
        <v>2</v>
      </c>
      <c r="E308" s="2">
        <f t="shared" si="17"/>
        <v>140</v>
      </c>
      <c r="F308" s="43">
        <f t="shared" si="16"/>
        <v>70</v>
      </c>
      <c r="G308" s="2">
        <v>70</v>
      </c>
      <c r="H308" s="2">
        <v>20</v>
      </c>
      <c r="I308" s="5" t="s">
        <v>40</v>
      </c>
      <c r="J308" s="4" t="s">
        <v>440</v>
      </c>
      <c r="K308" s="28"/>
      <c r="L308" s="32"/>
      <c r="M308" s="28"/>
      <c r="N308" s="28"/>
      <c r="O308" s="32"/>
      <c r="P308" s="28"/>
      <c r="Q308" s="28"/>
      <c r="R308" s="28"/>
      <c r="S308" s="28"/>
      <c r="T308" s="28"/>
      <c r="U308" s="28"/>
      <c r="V308" s="28"/>
      <c r="W308" s="28"/>
      <c r="X308" s="28"/>
    </row>
    <row r="309" spans="1:24" s="45" customFormat="1" ht="12.75" x14ac:dyDescent="0.2">
      <c r="A309" s="1" t="s">
        <v>93</v>
      </c>
      <c r="B309" s="34" t="s">
        <v>111</v>
      </c>
      <c r="C309" s="2">
        <v>16</v>
      </c>
      <c r="D309" s="2">
        <v>2</v>
      </c>
      <c r="E309" s="2">
        <f t="shared" si="17"/>
        <v>150</v>
      </c>
      <c r="F309" s="43">
        <f t="shared" si="16"/>
        <v>75</v>
      </c>
      <c r="G309" s="2">
        <v>75</v>
      </c>
      <c r="H309" s="2">
        <v>5.5</v>
      </c>
      <c r="I309" s="5" t="s">
        <v>40</v>
      </c>
      <c r="J309" s="4" t="s">
        <v>440</v>
      </c>
      <c r="K309" s="28"/>
      <c r="L309" s="32"/>
      <c r="M309" s="28"/>
      <c r="N309" s="28"/>
      <c r="O309" s="32"/>
      <c r="P309" s="28"/>
      <c r="Q309" s="28"/>
      <c r="R309" s="28"/>
      <c r="S309" s="28"/>
      <c r="T309" s="28"/>
      <c r="U309" s="29"/>
      <c r="V309" s="29"/>
      <c r="W309" s="29"/>
      <c r="X309" s="29"/>
    </row>
    <row r="310" spans="1:24" s="45" customFormat="1" ht="12.75" x14ac:dyDescent="0.2">
      <c r="A310" s="1" t="s">
        <v>93</v>
      </c>
      <c r="B310" s="34" t="s">
        <v>225</v>
      </c>
      <c r="C310" s="2">
        <v>16</v>
      </c>
      <c r="D310" s="2">
        <v>2</v>
      </c>
      <c r="E310" s="2">
        <f t="shared" si="17"/>
        <v>0</v>
      </c>
      <c r="F310" s="43">
        <f t="shared" si="16"/>
        <v>0</v>
      </c>
      <c r="G310" s="2">
        <v>0</v>
      </c>
      <c r="H310" s="2">
        <v>2.5</v>
      </c>
      <c r="I310" s="12" t="s">
        <v>69</v>
      </c>
      <c r="J310" s="4" t="s">
        <v>463</v>
      </c>
      <c r="K310" s="28"/>
      <c r="L310" s="32"/>
      <c r="M310" s="28"/>
      <c r="N310" s="28"/>
      <c r="O310" s="32"/>
      <c r="P310" s="28"/>
      <c r="Q310" s="28"/>
      <c r="R310" s="28"/>
      <c r="S310" s="28"/>
      <c r="T310" s="28"/>
      <c r="U310" s="29"/>
      <c r="V310" s="29"/>
      <c r="W310" s="29"/>
      <c r="X310" s="29"/>
    </row>
    <row r="311" spans="1:24" s="29" customFormat="1" ht="15.75" x14ac:dyDescent="0.25">
      <c r="A311" s="52" t="s">
        <v>102</v>
      </c>
      <c r="B311" s="53"/>
      <c r="C311" s="53"/>
      <c r="D311" s="53"/>
      <c r="E311" s="53"/>
      <c r="F311" s="53"/>
      <c r="G311" s="53"/>
      <c r="H311" s="53"/>
      <c r="I311" s="54"/>
    </row>
    <row r="312" spans="1:24" s="29" customFormat="1" ht="12.75" x14ac:dyDescent="0.2">
      <c r="A312" s="1" t="s">
        <v>252</v>
      </c>
      <c r="B312" s="34" t="s">
        <v>254</v>
      </c>
      <c r="C312" s="2">
        <v>16.899999999999999</v>
      </c>
      <c r="D312" s="2">
        <v>2</v>
      </c>
      <c r="E312" s="2">
        <f t="shared" ref="E312:E343" si="18">D312*G312</f>
        <v>5</v>
      </c>
      <c r="F312" s="43">
        <f t="shared" ref="F312:F317" si="19">E312/(C312/8)</f>
        <v>2.3668639053254439</v>
      </c>
      <c r="G312" s="2">
        <v>2.5</v>
      </c>
      <c r="H312" s="2" t="s">
        <v>66</v>
      </c>
      <c r="I312" s="10" t="s">
        <v>41</v>
      </c>
      <c r="J312" s="4" t="s">
        <v>426</v>
      </c>
      <c r="K312" s="28"/>
      <c r="L312" s="32"/>
      <c r="M312" s="28"/>
      <c r="N312" s="28"/>
      <c r="O312" s="32"/>
      <c r="P312" s="28"/>
      <c r="Q312" s="28"/>
      <c r="R312" s="28"/>
      <c r="S312" s="28"/>
      <c r="T312" s="28"/>
      <c r="U312" s="28"/>
      <c r="V312" s="28"/>
      <c r="W312" s="28"/>
      <c r="X312" s="28"/>
    </row>
    <row r="313" spans="1:24" s="29" customFormat="1" ht="12.75" x14ac:dyDescent="0.2">
      <c r="A313" s="1" t="s">
        <v>252</v>
      </c>
      <c r="B313" s="34" t="s">
        <v>251</v>
      </c>
      <c r="C313" s="2">
        <v>16.899999999999999</v>
      </c>
      <c r="D313" s="2">
        <v>2</v>
      </c>
      <c r="E313" s="2">
        <f t="shared" si="18"/>
        <v>5</v>
      </c>
      <c r="F313" s="43">
        <f t="shared" si="19"/>
        <v>2.3668639053254439</v>
      </c>
      <c r="G313" s="2">
        <v>2.5</v>
      </c>
      <c r="H313" s="2" t="s">
        <v>66</v>
      </c>
      <c r="I313" s="10" t="s">
        <v>41</v>
      </c>
      <c r="J313" s="4" t="s">
        <v>426</v>
      </c>
      <c r="K313" s="28"/>
      <c r="L313" s="32"/>
      <c r="M313" s="28"/>
      <c r="N313" s="28"/>
      <c r="O313" s="32"/>
      <c r="P313" s="28"/>
      <c r="Q313" s="28"/>
      <c r="R313" s="28"/>
      <c r="S313" s="28"/>
      <c r="T313" s="28"/>
      <c r="U313" s="28"/>
      <c r="V313" s="28"/>
      <c r="W313" s="28"/>
      <c r="X313" s="28"/>
    </row>
    <row r="314" spans="1:24" s="29" customFormat="1" ht="12.75" x14ac:dyDescent="0.2">
      <c r="A314" s="1" t="s">
        <v>252</v>
      </c>
      <c r="B314" s="34" t="s">
        <v>253</v>
      </c>
      <c r="C314" s="2">
        <v>16.899999999999999</v>
      </c>
      <c r="D314" s="2">
        <v>2</v>
      </c>
      <c r="E314" s="2">
        <f t="shared" si="18"/>
        <v>5</v>
      </c>
      <c r="F314" s="43">
        <f t="shared" si="19"/>
        <v>2.3668639053254439</v>
      </c>
      <c r="G314" s="2">
        <v>2.5</v>
      </c>
      <c r="H314" s="2" t="s">
        <v>66</v>
      </c>
      <c r="I314" s="10" t="s">
        <v>41</v>
      </c>
      <c r="J314" s="4" t="s">
        <v>426</v>
      </c>
      <c r="K314" s="28"/>
      <c r="L314" s="32"/>
      <c r="M314" s="28"/>
      <c r="N314" s="28"/>
      <c r="O314" s="32"/>
      <c r="P314" s="28"/>
      <c r="Q314" s="28"/>
      <c r="R314" s="28"/>
      <c r="S314" s="28"/>
      <c r="T314" s="28"/>
      <c r="U314" s="28"/>
      <c r="V314" s="28"/>
      <c r="W314" s="28"/>
      <c r="X314" s="28"/>
    </row>
    <row r="315" spans="1:24" s="29" customFormat="1" ht="12.75" x14ac:dyDescent="0.2">
      <c r="A315" s="1" t="s">
        <v>248</v>
      </c>
      <c r="B315" s="34" t="s">
        <v>249</v>
      </c>
      <c r="C315" s="2">
        <v>16.899999999999999</v>
      </c>
      <c r="D315" s="2">
        <v>1</v>
      </c>
      <c r="E315" s="2">
        <f t="shared" si="18"/>
        <v>0</v>
      </c>
      <c r="F315" s="43">
        <f t="shared" si="19"/>
        <v>0</v>
      </c>
      <c r="G315" s="2">
        <v>0</v>
      </c>
      <c r="H315" s="2" t="s">
        <v>66</v>
      </c>
      <c r="I315" s="10" t="s">
        <v>41</v>
      </c>
      <c r="J315" s="4" t="s">
        <v>426</v>
      </c>
      <c r="K315" s="28"/>
      <c r="L315" s="32"/>
      <c r="M315" s="28"/>
      <c r="N315" s="28"/>
      <c r="O315" s="32"/>
      <c r="P315" s="28"/>
      <c r="Q315" s="28"/>
      <c r="R315" s="28"/>
      <c r="S315" s="28"/>
      <c r="T315" s="28"/>
      <c r="U315" s="28"/>
      <c r="V315" s="28"/>
      <c r="W315" s="28"/>
      <c r="X315" s="28"/>
    </row>
    <row r="316" spans="1:24" s="29" customFormat="1" ht="12.75" x14ac:dyDescent="0.2">
      <c r="A316" s="1" t="s">
        <v>248</v>
      </c>
      <c r="B316" s="34" t="s">
        <v>250</v>
      </c>
      <c r="C316" s="2">
        <v>16.899999999999999</v>
      </c>
      <c r="D316" s="2">
        <v>1</v>
      </c>
      <c r="E316" s="2">
        <f t="shared" si="18"/>
        <v>0</v>
      </c>
      <c r="F316" s="43">
        <f t="shared" si="19"/>
        <v>0</v>
      </c>
      <c r="G316" s="2">
        <v>0</v>
      </c>
      <c r="H316" s="2" t="s">
        <v>66</v>
      </c>
      <c r="I316" s="10" t="s">
        <v>41</v>
      </c>
      <c r="J316" s="4" t="s">
        <v>426</v>
      </c>
      <c r="K316" s="28"/>
      <c r="L316" s="32"/>
      <c r="M316" s="28"/>
      <c r="N316" s="28"/>
      <c r="O316" s="32"/>
      <c r="P316" s="28"/>
      <c r="Q316" s="28"/>
      <c r="R316" s="28"/>
      <c r="S316" s="28"/>
      <c r="T316" s="28"/>
      <c r="U316" s="28"/>
      <c r="V316" s="28"/>
      <c r="W316" s="28"/>
      <c r="X316" s="28"/>
    </row>
    <row r="317" spans="1:24" s="29" customFormat="1" ht="12.75" x14ac:dyDescent="0.2">
      <c r="A317" s="1" t="s">
        <v>248</v>
      </c>
      <c r="B317" s="34" t="s">
        <v>247</v>
      </c>
      <c r="C317" s="2">
        <v>16.899999999999999</v>
      </c>
      <c r="D317" s="2">
        <v>1</v>
      </c>
      <c r="E317" s="2">
        <f t="shared" si="18"/>
        <v>0</v>
      </c>
      <c r="F317" s="43">
        <f t="shared" si="19"/>
        <v>0</v>
      </c>
      <c r="G317" s="2">
        <v>0</v>
      </c>
      <c r="H317" s="2" t="s">
        <v>66</v>
      </c>
      <c r="I317" s="10" t="s">
        <v>41</v>
      </c>
      <c r="J317" s="4" t="s">
        <v>426</v>
      </c>
      <c r="K317" s="28"/>
      <c r="L317" s="32"/>
      <c r="M317" s="28"/>
      <c r="N317" s="28"/>
      <c r="O317" s="32"/>
      <c r="P317" s="28"/>
      <c r="Q317" s="28"/>
      <c r="R317" s="28"/>
      <c r="S317" s="28"/>
      <c r="T317" s="28"/>
      <c r="U317" s="28"/>
      <c r="V317" s="28"/>
      <c r="W317" s="28"/>
      <c r="X317" s="28"/>
    </row>
    <row r="318" spans="1:24" s="29" customFormat="1" ht="12.75" x14ac:dyDescent="0.2">
      <c r="A318" s="1" t="s">
        <v>98</v>
      </c>
      <c r="B318" s="34" t="s">
        <v>202</v>
      </c>
      <c r="C318" s="2" t="s">
        <v>65</v>
      </c>
      <c r="D318" s="2">
        <v>1</v>
      </c>
      <c r="E318" s="2">
        <f t="shared" si="18"/>
        <v>0</v>
      </c>
      <c r="F318" s="43">
        <v>0</v>
      </c>
      <c r="G318" s="2">
        <v>0</v>
      </c>
      <c r="H318" s="2" t="s">
        <v>66</v>
      </c>
      <c r="I318" s="12" t="s">
        <v>69</v>
      </c>
      <c r="J318" s="4" t="s">
        <v>95</v>
      </c>
      <c r="K318" s="28"/>
      <c r="L318" s="32"/>
      <c r="M318" s="28"/>
      <c r="N318" s="28"/>
      <c r="O318" s="32"/>
      <c r="P318" s="28"/>
      <c r="Q318" s="28"/>
      <c r="R318" s="28"/>
      <c r="S318" s="28"/>
      <c r="T318" s="28"/>
      <c r="U318" s="28"/>
      <c r="V318" s="28"/>
      <c r="W318" s="28"/>
      <c r="X318" s="28"/>
    </row>
    <row r="319" spans="1:24" s="29" customFormat="1" ht="12.75" x14ac:dyDescent="0.2">
      <c r="A319" s="1" t="s">
        <v>101</v>
      </c>
      <c r="B319" s="34" t="s">
        <v>202</v>
      </c>
      <c r="C319" s="2" t="s">
        <v>65</v>
      </c>
      <c r="D319" s="2">
        <v>1</v>
      </c>
      <c r="E319" s="2">
        <f t="shared" si="18"/>
        <v>0</v>
      </c>
      <c r="F319" s="43">
        <v>0</v>
      </c>
      <c r="G319" s="2">
        <v>0</v>
      </c>
      <c r="H319" s="2" t="s">
        <v>66</v>
      </c>
      <c r="I319" s="12" t="s">
        <v>69</v>
      </c>
      <c r="J319" s="4" t="s">
        <v>95</v>
      </c>
      <c r="K319" s="28"/>
      <c r="L319" s="32"/>
      <c r="M319" s="28"/>
      <c r="N319" s="28"/>
      <c r="O319" s="32"/>
      <c r="P319" s="28"/>
      <c r="Q319" s="28"/>
      <c r="R319" s="28"/>
      <c r="S319" s="28"/>
      <c r="T319" s="28"/>
      <c r="U319" s="28"/>
      <c r="V319" s="28"/>
      <c r="W319" s="28"/>
      <c r="X319" s="28"/>
    </row>
    <row r="320" spans="1:24" s="29" customFormat="1" ht="12.75" x14ac:dyDescent="0.2">
      <c r="A320" s="1" t="s">
        <v>96</v>
      </c>
      <c r="B320" s="34" t="s">
        <v>202</v>
      </c>
      <c r="C320" s="2" t="s">
        <v>65</v>
      </c>
      <c r="D320" s="2">
        <v>1</v>
      </c>
      <c r="E320" s="2">
        <f t="shared" si="18"/>
        <v>0</v>
      </c>
      <c r="F320" s="43">
        <v>0</v>
      </c>
      <c r="G320" s="2">
        <v>0</v>
      </c>
      <c r="H320" s="2" t="s">
        <v>66</v>
      </c>
      <c r="I320" s="12" t="s">
        <v>69</v>
      </c>
      <c r="J320" s="4" t="s">
        <v>95</v>
      </c>
      <c r="K320" s="28"/>
      <c r="L320" s="32"/>
      <c r="M320" s="28"/>
      <c r="N320" s="28"/>
      <c r="O320" s="32"/>
      <c r="P320" s="28"/>
      <c r="Q320" s="28"/>
      <c r="R320" s="28"/>
      <c r="S320" s="28"/>
      <c r="T320" s="28"/>
      <c r="U320" s="28"/>
      <c r="V320" s="28"/>
      <c r="W320" s="28"/>
      <c r="X320" s="28"/>
    </row>
    <row r="321" spans="1:24" s="29" customFormat="1" ht="12.75" x14ac:dyDescent="0.2">
      <c r="A321" s="1" t="s">
        <v>429</v>
      </c>
      <c r="B321" s="34" t="s">
        <v>202</v>
      </c>
      <c r="C321" s="2" t="s">
        <v>65</v>
      </c>
      <c r="D321" s="2">
        <v>1</v>
      </c>
      <c r="E321" s="2">
        <f t="shared" si="18"/>
        <v>0</v>
      </c>
      <c r="F321" s="43">
        <v>0</v>
      </c>
      <c r="G321" s="2">
        <v>0</v>
      </c>
      <c r="H321" s="2" t="s">
        <v>66</v>
      </c>
      <c r="I321" s="12" t="s">
        <v>69</v>
      </c>
      <c r="J321" s="4" t="s">
        <v>95</v>
      </c>
      <c r="K321" s="28"/>
      <c r="L321" s="32"/>
      <c r="M321" s="28"/>
      <c r="N321" s="28"/>
      <c r="O321" s="32"/>
      <c r="P321" s="28"/>
      <c r="Q321" s="28"/>
      <c r="R321" s="28"/>
      <c r="S321" s="28"/>
      <c r="T321" s="28"/>
      <c r="U321" s="28"/>
      <c r="V321" s="28"/>
      <c r="W321" s="28"/>
      <c r="X321" s="28"/>
    </row>
    <row r="322" spans="1:24" s="29" customFormat="1" ht="12.75" x14ac:dyDescent="0.2">
      <c r="A322" s="1" t="s">
        <v>106</v>
      </c>
      <c r="B322" s="34" t="s">
        <v>105</v>
      </c>
      <c r="C322" s="2">
        <v>16</v>
      </c>
      <c r="D322" s="2">
        <v>1</v>
      </c>
      <c r="E322" s="2">
        <f t="shared" si="18"/>
        <v>0</v>
      </c>
      <c r="F322" s="43">
        <f t="shared" ref="F322:F331" si="20">E322/(C322/8)</f>
        <v>0</v>
      </c>
      <c r="G322" s="2">
        <v>0</v>
      </c>
      <c r="H322" s="2" t="s">
        <v>66</v>
      </c>
      <c r="I322" s="10" t="s">
        <v>41</v>
      </c>
      <c r="J322" s="4" t="s">
        <v>433</v>
      </c>
      <c r="K322" s="28"/>
      <c r="L322" s="32"/>
      <c r="M322" s="28"/>
      <c r="N322" s="28"/>
      <c r="O322" s="32"/>
      <c r="P322" s="28"/>
      <c r="Q322" s="28"/>
      <c r="R322" s="28"/>
      <c r="S322" s="28"/>
      <c r="T322" s="28"/>
      <c r="U322" s="28"/>
      <c r="V322" s="28"/>
      <c r="W322" s="28"/>
      <c r="X322" s="28"/>
    </row>
    <row r="323" spans="1:24" s="29" customFormat="1" ht="12.75" x14ac:dyDescent="0.2">
      <c r="A323" s="1" t="s">
        <v>106</v>
      </c>
      <c r="B323" s="34" t="s">
        <v>107</v>
      </c>
      <c r="C323" s="2">
        <v>16</v>
      </c>
      <c r="D323" s="2">
        <v>1</v>
      </c>
      <c r="E323" s="2">
        <f t="shared" si="18"/>
        <v>0</v>
      </c>
      <c r="F323" s="43">
        <f t="shared" si="20"/>
        <v>0</v>
      </c>
      <c r="G323" s="2">
        <v>0</v>
      </c>
      <c r="H323" s="2" t="s">
        <v>66</v>
      </c>
      <c r="I323" s="10" t="s">
        <v>41</v>
      </c>
      <c r="J323" s="4" t="s">
        <v>433</v>
      </c>
      <c r="K323" s="28"/>
      <c r="L323" s="32"/>
      <c r="M323" s="28"/>
      <c r="N323" s="28"/>
      <c r="O323" s="32"/>
      <c r="P323" s="28"/>
      <c r="Q323" s="28"/>
      <c r="R323" s="28"/>
      <c r="S323" s="28"/>
      <c r="T323" s="28"/>
      <c r="U323" s="28"/>
      <c r="V323" s="28"/>
      <c r="W323" s="28"/>
      <c r="X323" s="28"/>
    </row>
    <row r="324" spans="1:24" s="29" customFormat="1" ht="12.75" x14ac:dyDescent="0.2">
      <c r="A324" s="1" t="s">
        <v>106</v>
      </c>
      <c r="B324" s="34" t="s">
        <v>108</v>
      </c>
      <c r="C324" s="2">
        <v>16</v>
      </c>
      <c r="D324" s="2">
        <v>1</v>
      </c>
      <c r="E324" s="2">
        <f t="shared" si="18"/>
        <v>0</v>
      </c>
      <c r="F324" s="43">
        <f t="shared" si="20"/>
        <v>0</v>
      </c>
      <c r="G324" s="2">
        <v>0</v>
      </c>
      <c r="H324" s="2" t="s">
        <v>66</v>
      </c>
      <c r="I324" s="10" t="s">
        <v>41</v>
      </c>
      <c r="J324" s="4" t="s">
        <v>433</v>
      </c>
      <c r="K324" s="28"/>
      <c r="L324" s="32"/>
      <c r="M324" s="28"/>
      <c r="N324" s="28"/>
      <c r="O324" s="32"/>
      <c r="P324" s="28"/>
      <c r="Q324" s="28"/>
      <c r="R324" s="28"/>
      <c r="S324" s="28"/>
      <c r="T324" s="28"/>
      <c r="U324" s="28"/>
      <c r="V324" s="28"/>
      <c r="W324" s="28"/>
      <c r="X324" s="28"/>
    </row>
    <row r="325" spans="1:24" s="29" customFormat="1" ht="12.75" x14ac:dyDescent="0.2">
      <c r="A325" s="1" t="s">
        <v>106</v>
      </c>
      <c r="B325" s="34" t="s">
        <v>109</v>
      </c>
      <c r="C325" s="2">
        <v>16</v>
      </c>
      <c r="D325" s="2">
        <v>1</v>
      </c>
      <c r="E325" s="2">
        <f t="shared" si="18"/>
        <v>0</v>
      </c>
      <c r="F325" s="43">
        <f t="shared" si="20"/>
        <v>0</v>
      </c>
      <c r="G325" s="2">
        <v>0</v>
      </c>
      <c r="H325" s="2" t="s">
        <v>66</v>
      </c>
      <c r="I325" s="10" t="s">
        <v>41</v>
      </c>
      <c r="J325" s="4" t="s">
        <v>433</v>
      </c>
      <c r="K325" s="28"/>
      <c r="L325" s="32"/>
      <c r="M325" s="28"/>
      <c r="N325" s="28"/>
      <c r="O325" s="32"/>
      <c r="P325" s="28"/>
      <c r="Q325" s="28"/>
      <c r="R325" s="28"/>
      <c r="S325" s="28"/>
      <c r="T325" s="28"/>
      <c r="U325" s="28"/>
      <c r="V325" s="28"/>
      <c r="W325" s="28"/>
      <c r="X325" s="28"/>
    </row>
    <row r="326" spans="1:24" s="29" customFormat="1" ht="12.75" x14ac:dyDescent="0.2">
      <c r="A326" s="1" t="s">
        <v>106</v>
      </c>
      <c r="B326" s="34" t="s">
        <v>243</v>
      </c>
      <c r="C326" s="2">
        <v>16</v>
      </c>
      <c r="D326" s="2">
        <v>1</v>
      </c>
      <c r="E326" s="2">
        <f t="shared" si="18"/>
        <v>0</v>
      </c>
      <c r="F326" s="43">
        <f t="shared" si="20"/>
        <v>0</v>
      </c>
      <c r="G326" s="2">
        <v>0</v>
      </c>
      <c r="H326" s="2" t="s">
        <v>66</v>
      </c>
      <c r="I326" s="10" t="s">
        <v>41</v>
      </c>
      <c r="J326" s="4" t="s">
        <v>433</v>
      </c>
      <c r="K326" s="28"/>
      <c r="L326" s="32"/>
      <c r="M326" s="28"/>
      <c r="N326" s="28"/>
      <c r="O326" s="32"/>
      <c r="P326" s="28"/>
      <c r="Q326" s="28"/>
      <c r="R326" s="28"/>
      <c r="S326" s="28"/>
      <c r="T326" s="28"/>
      <c r="U326" s="28"/>
      <c r="V326" s="28"/>
      <c r="W326" s="28"/>
      <c r="X326" s="28"/>
    </row>
    <row r="327" spans="1:24" s="29" customFormat="1" ht="12.75" x14ac:dyDescent="0.2">
      <c r="A327" s="1" t="s">
        <v>104</v>
      </c>
      <c r="B327" s="34" t="s">
        <v>103</v>
      </c>
      <c r="C327" s="2">
        <v>16</v>
      </c>
      <c r="D327" s="2">
        <v>1</v>
      </c>
      <c r="E327" s="2">
        <f t="shared" si="18"/>
        <v>0</v>
      </c>
      <c r="F327" s="43">
        <f t="shared" si="20"/>
        <v>0</v>
      </c>
      <c r="G327" s="2">
        <v>0</v>
      </c>
      <c r="H327" s="2" t="s">
        <v>66</v>
      </c>
      <c r="I327" s="10" t="s">
        <v>41</v>
      </c>
      <c r="J327" s="4" t="s">
        <v>433</v>
      </c>
      <c r="K327" s="28"/>
      <c r="L327" s="32"/>
      <c r="M327" s="28"/>
      <c r="N327" s="28"/>
      <c r="O327" s="32"/>
      <c r="P327" s="28"/>
      <c r="Q327" s="28"/>
      <c r="R327" s="28"/>
      <c r="S327" s="28"/>
      <c r="T327" s="28"/>
      <c r="U327" s="28"/>
      <c r="V327" s="28"/>
      <c r="W327" s="28"/>
      <c r="X327" s="28"/>
    </row>
    <row r="328" spans="1:24" s="29" customFormat="1" ht="12.75" x14ac:dyDescent="0.2">
      <c r="A328" s="1" t="s">
        <v>245</v>
      </c>
      <c r="B328" s="34" t="s">
        <v>107</v>
      </c>
      <c r="C328" s="2">
        <v>17</v>
      </c>
      <c r="D328" s="2">
        <v>1</v>
      </c>
      <c r="E328" s="2">
        <f t="shared" si="18"/>
        <v>0</v>
      </c>
      <c r="F328" s="43">
        <f t="shared" si="20"/>
        <v>0</v>
      </c>
      <c r="G328" s="2">
        <v>0</v>
      </c>
      <c r="H328" s="2" t="s">
        <v>66</v>
      </c>
      <c r="I328" s="10" t="s">
        <v>41</v>
      </c>
      <c r="J328" s="4" t="s">
        <v>433</v>
      </c>
      <c r="K328" s="28"/>
      <c r="L328" s="32"/>
      <c r="M328" s="28"/>
      <c r="N328" s="28"/>
      <c r="O328" s="32"/>
      <c r="P328" s="28"/>
      <c r="Q328" s="28"/>
      <c r="R328" s="28"/>
      <c r="S328" s="28"/>
      <c r="T328" s="28"/>
      <c r="U328" s="28"/>
      <c r="V328" s="28"/>
      <c r="W328" s="28"/>
      <c r="X328" s="28"/>
    </row>
    <row r="329" spans="1:24" s="28" customFormat="1" ht="12.75" x14ac:dyDescent="0.2">
      <c r="A329" s="1" t="s">
        <v>245</v>
      </c>
      <c r="B329" s="34" t="s">
        <v>246</v>
      </c>
      <c r="C329" s="2">
        <v>17</v>
      </c>
      <c r="D329" s="2">
        <v>1</v>
      </c>
      <c r="E329" s="2">
        <f t="shared" si="18"/>
        <v>0</v>
      </c>
      <c r="F329" s="43">
        <f t="shared" si="20"/>
        <v>0</v>
      </c>
      <c r="G329" s="2">
        <v>0</v>
      </c>
      <c r="H329" s="2" t="s">
        <v>66</v>
      </c>
      <c r="I329" s="10" t="s">
        <v>41</v>
      </c>
      <c r="J329" s="4" t="s">
        <v>433</v>
      </c>
      <c r="L329" s="32"/>
      <c r="O329" s="32"/>
    </row>
    <row r="330" spans="1:24" s="28" customFormat="1" ht="12.75" x14ac:dyDescent="0.2">
      <c r="A330" s="1" t="s">
        <v>245</v>
      </c>
      <c r="B330" s="34" t="s">
        <v>244</v>
      </c>
      <c r="C330" s="2">
        <v>17</v>
      </c>
      <c r="D330" s="2">
        <v>1</v>
      </c>
      <c r="E330" s="2">
        <f t="shared" si="18"/>
        <v>0</v>
      </c>
      <c r="F330" s="43">
        <f t="shared" si="20"/>
        <v>0</v>
      </c>
      <c r="G330" s="2">
        <v>0</v>
      </c>
      <c r="H330" s="2" t="s">
        <v>66</v>
      </c>
      <c r="I330" s="10" t="s">
        <v>41</v>
      </c>
      <c r="J330" s="4" t="s">
        <v>433</v>
      </c>
      <c r="L330" s="32"/>
      <c r="O330" s="32"/>
    </row>
    <row r="331" spans="1:24" s="28" customFormat="1" ht="12.75" x14ac:dyDescent="0.2">
      <c r="A331" s="1" t="s">
        <v>245</v>
      </c>
      <c r="B331" s="34" t="s">
        <v>243</v>
      </c>
      <c r="C331" s="2">
        <v>17</v>
      </c>
      <c r="D331" s="2">
        <v>1</v>
      </c>
      <c r="E331" s="2">
        <f t="shared" si="18"/>
        <v>0</v>
      </c>
      <c r="F331" s="43">
        <f t="shared" si="20"/>
        <v>0</v>
      </c>
      <c r="G331" s="2">
        <v>0</v>
      </c>
      <c r="H331" s="2" t="s">
        <v>66</v>
      </c>
      <c r="I331" s="10" t="s">
        <v>41</v>
      </c>
      <c r="J331" s="4" t="s">
        <v>433</v>
      </c>
      <c r="L331" s="32"/>
      <c r="O331" s="32"/>
    </row>
    <row r="332" spans="1:24" s="28" customFormat="1" ht="12.75" x14ac:dyDescent="0.2">
      <c r="A332" s="1" t="s">
        <v>97</v>
      </c>
      <c r="B332" s="34" t="s">
        <v>202</v>
      </c>
      <c r="C332" s="2" t="s">
        <v>65</v>
      </c>
      <c r="D332" s="2">
        <v>1</v>
      </c>
      <c r="E332" s="2">
        <f t="shared" si="18"/>
        <v>0</v>
      </c>
      <c r="F332" s="43">
        <v>0</v>
      </c>
      <c r="G332" s="2">
        <v>0</v>
      </c>
      <c r="H332" s="2" t="s">
        <v>66</v>
      </c>
      <c r="I332" s="12" t="s">
        <v>69</v>
      </c>
      <c r="J332" s="4" t="s">
        <v>95</v>
      </c>
      <c r="L332" s="32"/>
      <c r="O332" s="32"/>
    </row>
    <row r="333" spans="1:24" s="28" customFormat="1" ht="12.75" x14ac:dyDescent="0.2">
      <c r="A333" s="1" t="s">
        <v>197</v>
      </c>
      <c r="B333" s="34" t="s">
        <v>130</v>
      </c>
      <c r="C333" s="2">
        <v>15.5</v>
      </c>
      <c r="D333" s="2">
        <v>1</v>
      </c>
      <c r="E333" s="2">
        <f t="shared" si="18"/>
        <v>30</v>
      </c>
      <c r="F333" s="43">
        <f t="shared" ref="F333:F338" si="21">E333/(C333/8)</f>
        <v>15.483870967741936</v>
      </c>
      <c r="G333" s="2">
        <v>30</v>
      </c>
      <c r="H333" s="2">
        <v>130</v>
      </c>
      <c r="I333" s="10" t="s">
        <v>41</v>
      </c>
      <c r="J333" s="4" t="s">
        <v>433</v>
      </c>
      <c r="L333" s="32"/>
      <c r="O333" s="32"/>
      <c r="U333" s="29"/>
      <c r="V333" s="29"/>
      <c r="W333" s="29"/>
      <c r="X333" s="29"/>
    </row>
    <row r="334" spans="1:24" s="28" customFormat="1" ht="12.75" x14ac:dyDescent="0.2">
      <c r="A334" s="1" t="s">
        <v>197</v>
      </c>
      <c r="B334" s="34" t="s">
        <v>200</v>
      </c>
      <c r="C334" s="2">
        <v>15.5</v>
      </c>
      <c r="D334" s="2">
        <v>1</v>
      </c>
      <c r="E334" s="2">
        <f t="shared" si="18"/>
        <v>30</v>
      </c>
      <c r="F334" s="43">
        <f t="shared" si="21"/>
        <v>15.483870967741936</v>
      </c>
      <c r="G334" s="2">
        <v>30</v>
      </c>
      <c r="H334" s="2">
        <v>125</v>
      </c>
      <c r="I334" s="10" t="s">
        <v>41</v>
      </c>
      <c r="J334" s="4" t="s">
        <v>433</v>
      </c>
      <c r="L334" s="32"/>
      <c r="O334" s="32"/>
      <c r="U334" s="29"/>
      <c r="V334" s="29"/>
      <c r="W334" s="29"/>
      <c r="X334" s="29"/>
    </row>
    <row r="335" spans="1:24" s="28" customFormat="1" ht="12.75" x14ac:dyDescent="0.2">
      <c r="A335" s="1" t="s">
        <v>197</v>
      </c>
      <c r="B335" s="34" t="s">
        <v>201</v>
      </c>
      <c r="C335" s="2">
        <v>15.5</v>
      </c>
      <c r="D335" s="2">
        <v>1</v>
      </c>
      <c r="E335" s="2">
        <f t="shared" si="18"/>
        <v>30</v>
      </c>
      <c r="F335" s="43">
        <f t="shared" si="21"/>
        <v>15.483870967741936</v>
      </c>
      <c r="G335" s="2">
        <v>30</v>
      </c>
      <c r="H335" s="2">
        <v>125</v>
      </c>
      <c r="I335" s="10" t="s">
        <v>41</v>
      </c>
      <c r="J335" s="4" t="s">
        <v>433</v>
      </c>
      <c r="L335" s="32"/>
      <c r="O335" s="32"/>
      <c r="U335" s="29"/>
      <c r="V335" s="29"/>
      <c r="W335" s="29"/>
      <c r="X335" s="29"/>
    </row>
    <row r="336" spans="1:24" s="28" customFormat="1" ht="12.75" x14ac:dyDescent="0.2">
      <c r="A336" s="1" t="s">
        <v>197</v>
      </c>
      <c r="B336" s="34" t="s">
        <v>198</v>
      </c>
      <c r="C336" s="2">
        <v>15.5</v>
      </c>
      <c r="D336" s="2">
        <v>1</v>
      </c>
      <c r="E336" s="2">
        <f t="shared" si="18"/>
        <v>30</v>
      </c>
      <c r="F336" s="43">
        <f t="shared" si="21"/>
        <v>15.483870967741936</v>
      </c>
      <c r="G336" s="2">
        <v>30</v>
      </c>
      <c r="H336" s="2">
        <v>125</v>
      </c>
      <c r="I336" s="10" t="s">
        <v>41</v>
      </c>
      <c r="J336" s="4" t="s">
        <v>433</v>
      </c>
      <c r="L336" s="32"/>
      <c r="O336" s="32"/>
      <c r="U336" s="29"/>
      <c r="V336" s="29"/>
      <c r="W336" s="29"/>
      <c r="X336" s="29"/>
    </row>
    <row r="337" spans="1:24" s="28" customFormat="1" ht="12.75" x14ac:dyDescent="0.2">
      <c r="A337" s="1" t="s">
        <v>197</v>
      </c>
      <c r="B337" s="34" t="s">
        <v>199</v>
      </c>
      <c r="C337" s="2">
        <v>15.5</v>
      </c>
      <c r="D337" s="2">
        <v>1</v>
      </c>
      <c r="E337" s="2">
        <f t="shared" si="18"/>
        <v>30</v>
      </c>
      <c r="F337" s="43">
        <f t="shared" si="21"/>
        <v>15.483870967741936</v>
      </c>
      <c r="G337" s="2">
        <v>30</v>
      </c>
      <c r="H337" s="2">
        <v>125</v>
      </c>
      <c r="I337" s="10" t="s">
        <v>41</v>
      </c>
      <c r="J337" s="4" t="s">
        <v>433</v>
      </c>
      <c r="L337" s="32"/>
      <c r="O337" s="32"/>
      <c r="U337" s="29"/>
      <c r="V337" s="29"/>
      <c r="W337" s="29"/>
      <c r="X337" s="29"/>
    </row>
    <row r="338" spans="1:24" s="28" customFormat="1" ht="12.75" x14ac:dyDescent="0.2">
      <c r="A338" s="1" t="s">
        <v>197</v>
      </c>
      <c r="B338" s="34" t="s">
        <v>196</v>
      </c>
      <c r="C338" s="2">
        <v>15.5</v>
      </c>
      <c r="D338" s="2">
        <v>1</v>
      </c>
      <c r="E338" s="2">
        <f t="shared" si="18"/>
        <v>30</v>
      </c>
      <c r="F338" s="43">
        <f t="shared" si="21"/>
        <v>15.483870967741936</v>
      </c>
      <c r="G338" s="2">
        <v>30</v>
      </c>
      <c r="H338" s="2">
        <v>125</v>
      </c>
      <c r="I338" s="10" t="s">
        <v>41</v>
      </c>
      <c r="J338" s="4" t="s">
        <v>433</v>
      </c>
      <c r="L338" s="32"/>
      <c r="O338" s="32"/>
      <c r="U338" s="29"/>
      <c r="V338" s="29"/>
      <c r="W338" s="29"/>
      <c r="X338" s="29"/>
    </row>
    <row r="339" spans="1:24" s="28" customFormat="1" ht="12.75" x14ac:dyDescent="0.2">
      <c r="A339" s="1" t="s">
        <v>99</v>
      </c>
      <c r="B339" s="34" t="s">
        <v>202</v>
      </c>
      <c r="C339" s="2" t="s">
        <v>65</v>
      </c>
      <c r="D339" s="2">
        <v>1</v>
      </c>
      <c r="E339" s="2">
        <f t="shared" si="18"/>
        <v>0</v>
      </c>
      <c r="F339" s="43">
        <v>0</v>
      </c>
      <c r="G339" s="2">
        <v>0</v>
      </c>
      <c r="H339" s="2">
        <v>0</v>
      </c>
      <c r="I339" s="12" t="s">
        <v>69</v>
      </c>
      <c r="J339" s="4" t="s">
        <v>95</v>
      </c>
      <c r="L339" s="32"/>
      <c r="O339" s="32"/>
      <c r="U339" s="29"/>
      <c r="V339" s="29"/>
      <c r="W339" s="29"/>
      <c r="X339" s="29"/>
    </row>
    <row r="340" spans="1:24" s="28" customFormat="1" ht="12.75" x14ac:dyDescent="0.2">
      <c r="A340" s="1" t="s">
        <v>312</v>
      </c>
      <c r="B340" s="34" t="s">
        <v>327</v>
      </c>
      <c r="C340" s="2">
        <v>17</v>
      </c>
      <c r="D340" s="2">
        <v>2</v>
      </c>
      <c r="E340" s="2">
        <f t="shared" si="18"/>
        <v>0</v>
      </c>
      <c r="F340" s="43">
        <f t="shared" ref="F340:F355" si="22">E340/(C340/8)</f>
        <v>0</v>
      </c>
      <c r="G340" s="2">
        <v>0</v>
      </c>
      <c r="H340" s="2">
        <v>0</v>
      </c>
      <c r="I340" s="10" t="s">
        <v>41</v>
      </c>
      <c r="J340" s="4" t="s">
        <v>433</v>
      </c>
      <c r="L340" s="32"/>
      <c r="O340" s="32"/>
      <c r="U340" s="29"/>
      <c r="V340" s="29"/>
      <c r="W340" s="29"/>
      <c r="X340" s="29"/>
    </row>
    <row r="341" spans="1:24" s="28" customFormat="1" ht="12.75" x14ac:dyDescent="0.2">
      <c r="A341" s="1" t="s">
        <v>312</v>
      </c>
      <c r="B341" s="34" t="s">
        <v>311</v>
      </c>
      <c r="C341" s="2">
        <v>17</v>
      </c>
      <c r="D341" s="2">
        <v>2</v>
      </c>
      <c r="E341" s="2">
        <f t="shared" si="18"/>
        <v>0</v>
      </c>
      <c r="F341" s="43">
        <f t="shared" si="22"/>
        <v>0</v>
      </c>
      <c r="G341" s="2">
        <v>0</v>
      </c>
      <c r="H341" s="2">
        <v>0</v>
      </c>
      <c r="I341" s="10" t="s">
        <v>41</v>
      </c>
      <c r="J341" s="4" t="s">
        <v>433</v>
      </c>
      <c r="L341" s="32"/>
      <c r="O341" s="32"/>
      <c r="U341" s="29"/>
      <c r="V341" s="29"/>
      <c r="W341" s="29"/>
      <c r="X341" s="29"/>
    </row>
    <row r="342" spans="1:24" s="28" customFormat="1" ht="12.75" x14ac:dyDescent="0.2">
      <c r="A342" s="1" t="s">
        <v>312</v>
      </c>
      <c r="B342" s="34" t="s">
        <v>322</v>
      </c>
      <c r="C342" s="2">
        <v>17</v>
      </c>
      <c r="D342" s="2">
        <v>2</v>
      </c>
      <c r="E342" s="2">
        <f t="shared" si="18"/>
        <v>0</v>
      </c>
      <c r="F342" s="43">
        <f t="shared" si="22"/>
        <v>0</v>
      </c>
      <c r="G342" s="2">
        <v>0</v>
      </c>
      <c r="H342" s="2">
        <v>0</v>
      </c>
      <c r="I342" s="10" t="s">
        <v>41</v>
      </c>
      <c r="J342" s="4" t="s">
        <v>433</v>
      </c>
      <c r="L342" s="32"/>
      <c r="O342" s="32"/>
      <c r="U342" s="29"/>
      <c r="V342" s="29"/>
      <c r="W342" s="29"/>
      <c r="X342" s="29"/>
    </row>
    <row r="343" spans="1:24" s="28" customFormat="1" ht="12.75" x14ac:dyDescent="0.2">
      <c r="A343" s="1" t="s">
        <v>312</v>
      </c>
      <c r="B343" s="34" t="s">
        <v>324</v>
      </c>
      <c r="C343" s="2">
        <v>17</v>
      </c>
      <c r="D343" s="2">
        <v>2</v>
      </c>
      <c r="E343" s="2">
        <f t="shared" si="18"/>
        <v>0</v>
      </c>
      <c r="F343" s="43">
        <f t="shared" si="22"/>
        <v>0</v>
      </c>
      <c r="G343" s="2">
        <v>0</v>
      </c>
      <c r="H343" s="2">
        <v>0</v>
      </c>
      <c r="I343" s="10" t="s">
        <v>41</v>
      </c>
      <c r="J343" s="4" t="s">
        <v>433</v>
      </c>
      <c r="L343" s="32"/>
      <c r="O343" s="32"/>
      <c r="U343" s="29"/>
      <c r="V343" s="29"/>
      <c r="W343" s="29"/>
      <c r="X343" s="29"/>
    </row>
    <row r="344" spans="1:24" s="28" customFormat="1" ht="12.75" x14ac:dyDescent="0.2">
      <c r="A344" s="1" t="s">
        <v>312</v>
      </c>
      <c r="B344" s="34" t="s">
        <v>323</v>
      </c>
      <c r="C344" s="2">
        <v>17</v>
      </c>
      <c r="D344" s="2">
        <v>2</v>
      </c>
      <c r="E344" s="2">
        <f t="shared" ref="E344:E375" si="23">D344*G344</f>
        <v>0</v>
      </c>
      <c r="F344" s="43">
        <f t="shared" si="22"/>
        <v>0</v>
      </c>
      <c r="G344" s="2">
        <v>0</v>
      </c>
      <c r="H344" s="2">
        <v>0</v>
      </c>
      <c r="I344" s="10" t="s">
        <v>41</v>
      </c>
      <c r="J344" s="4" t="s">
        <v>433</v>
      </c>
      <c r="L344" s="32"/>
      <c r="O344" s="32"/>
      <c r="U344" s="29"/>
      <c r="V344" s="29"/>
      <c r="W344" s="29"/>
      <c r="X344" s="29"/>
    </row>
    <row r="345" spans="1:24" s="28" customFormat="1" ht="12.75" x14ac:dyDescent="0.2">
      <c r="A345" s="1" t="s">
        <v>312</v>
      </c>
      <c r="B345" s="34" t="s">
        <v>314</v>
      </c>
      <c r="C345" s="2">
        <v>17</v>
      </c>
      <c r="D345" s="2">
        <v>2</v>
      </c>
      <c r="E345" s="2">
        <f t="shared" si="23"/>
        <v>0</v>
      </c>
      <c r="F345" s="43">
        <f t="shared" si="22"/>
        <v>0</v>
      </c>
      <c r="G345" s="2">
        <v>0</v>
      </c>
      <c r="H345" s="2">
        <v>0</v>
      </c>
      <c r="I345" s="10" t="s">
        <v>41</v>
      </c>
      <c r="J345" s="4" t="s">
        <v>433</v>
      </c>
      <c r="L345" s="32"/>
      <c r="O345" s="32"/>
      <c r="U345" s="29"/>
      <c r="V345" s="29"/>
      <c r="W345" s="29"/>
      <c r="X345" s="29"/>
    </row>
    <row r="346" spans="1:24" s="29" customFormat="1" ht="12.75" x14ac:dyDescent="0.2">
      <c r="A346" s="1" t="s">
        <v>312</v>
      </c>
      <c r="B346" s="34" t="s">
        <v>317</v>
      </c>
      <c r="C346" s="2">
        <v>17</v>
      </c>
      <c r="D346" s="2">
        <v>2</v>
      </c>
      <c r="E346" s="2">
        <f t="shared" si="23"/>
        <v>0</v>
      </c>
      <c r="F346" s="43">
        <f t="shared" si="22"/>
        <v>0</v>
      </c>
      <c r="G346" s="2">
        <v>0</v>
      </c>
      <c r="H346" s="2">
        <v>0</v>
      </c>
      <c r="I346" s="10" t="s">
        <v>41</v>
      </c>
      <c r="J346" s="4" t="s">
        <v>433</v>
      </c>
      <c r="K346" s="28"/>
      <c r="L346" s="32"/>
      <c r="M346" s="28"/>
      <c r="N346" s="28"/>
      <c r="O346" s="32"/>
      <c r="P346" s="28"/>
      <c r="Q346" s="28"/>
      <c r="R346" s="28"/>
      <c r="S346" s="28"/>
      <c r="T346" s="28"/>
    </row>
    <row r="347" spans="1:24" s="29" customFormat="1" ht="12.75" x14ac:dyDescent="0.2">
      <c r="A347" s="1" t="s">
        <v>312</v>
      </c>
      <c r="B347" s="34" t="s">
        <v>320</v>
      </c>
      <c r="C347" s="2">
        <v>17</v>
      </c>
      <c r="D347" s="2">
        <v>2</v>
      </c>
      <c r="E347" s="2">
        <f t="shared" si="23"/>
        <v>0</v>
      </c>
      <c r="F347" s="43">
        <f t="shared" si="22"/>
        <v>0</v>
      </c>
      <c r="G347" s="2">
        <v>0</v>
      </c>
      <c r="H347" s="2">
        <v>0</v>
      </c>
      <c r="I347" s="10" t="s">
        <v>41</v>
      </c>
      <c r="J347" s="4" t="s">
        <v>433</v>
      </c>
      <c r="K347" s="28"/>
      <c r="L347" s="32"/>
      <c r="M347" s="28"/>
      <c r="N347" s="28"/>
      <c r="O347" s="32"/>
      <c r="P347" s="28"/>
      <c r="Q347" s="28"/>
      <c r="R347" s="28"/>
      <c r="S347" s="28"/>
      <c r="T347" s="28"/>
    </row>
    <row r="348" spans="1:24" s="29" customFormat="1" ht="12.75" x14ac:dyDescent="0.2">
      <c r="A348" s="1" t="s">
        <v>312</v>
      </c>
      <c r="B348" s="34" t="s">
        <v>316</v>
      </c>
      <c r="C348" s="2">
        <v>17</v>
      </c>
      <c r="D348" s="2">
        <v>2</v>
      </c>
      <c r="E348" s="2">
        <f t="shared" si="23"/>
        <v>0</v>
      </c>
      <c r="F348" s="43">
        <f t="shared" si="22"/>
        <v>0</v>
      </c>
      <c r="G348" s="2">
        <v>0</v>
      </c>
      <c r="H348" s="2">
        <v>0</v>
      </c>
      <c r="I348" s="10" t="s">
        <v>41</v>
      </c>
      <c r="J348" s="4" t="s">
        <v>433</v>
      </c>
      <c r="K348" s="28"/>
      <c r="L348" s="32"/>
      <c r="M348" s="28"/>
      <c r="N348" s="28"/>
      <c r="O348" s="32"/>
      <c r="P348" s="28"/>
      <c r="Q348" s="28"/>
      <c r="R348" s="28"/>
      <c r="S348" s="28"/>
      <c r="T348" s="28"/>
    </row>
    <row r="349" spans="1:24" s="29" customFormat="1" ht="12.75" x14ac:dyDescent="0.2">
      <c r="A349" s="1" t="s">
        <v>312</v>
      </c>
      <c r="B349" s="34" t="s">
        <v>319</v>
      </c>
      <c r="C349" s="2">
        <v>17</v>
      </c>
      <c r="D349" s="2">
        <v>2</v>
      </c>
      <c r="E349" s="2">
        <f t="shared" si="23"/>
        <v>0</v>
      </c>
      <c r="F349" s="43">
        <f t="shared" si="22"/>
        <v>0</v>
      </c>
      <c r="G349" s="2">
        <v>0</v>
      </c>
      <c r="H349" s="2">
        <v>0</v>
      </c>
      <c r="I349" s="10" t="s">
        <v>41</v>
      </c>
      <c r="J349" s="4" t="s">
        <v>433</v>
      </c>
      <c r="K349" s="28"/>
      <c r="L349" s="32"/>
      <c r="M349" s="28"/>
      <c r="N349" s="28"/>
      <c r="O349" s="32"/>
      <c r="P349" s="28"/>
      <c r="Q349" s="28"/>
      <c r="R349" s="28"/>
      <c r="S349" s="28"/>
      <c r="T349" s="28"/>
    </row>
    <row r="350" spans="1:24" s="29" customFormat="1" ht="12.75" x14ac:dyDescent="0.2">
      <c r="A350" s="1" t="s">
        <v>312</v>
      </c>
      <c r="B350" s="34" t="s">
        <v>321</v>
      </c>
      <c r="C350" s="2">
        <v>17</v>
      </c>
      <c r="D350" s="2">
        <v>2</v>
      </c>
      <c r="E350" s="2">
        <f t="shared" si="23"/>
        <v>0</v>
      </c>
      <c r="F350" s="43">
        <f t="shared" si="22"/>
        <v>0</v>
      </c>
      <c r="G350" s="2">
        <v>0</v>
      </c>
      <c r="H350" s="2">
        <v>0</v>
      </c>
      <c r="I350" s="10" t="s">
        <v>41</v>
      </c>
      <c r="J350" s="4" t="s">
        <v>433</v>
      </c>
      <c r="K350" s="28"/>
      <c r="L350" s="32"/>
      <c r="M350" s="28"/>
      <c r="N350" s="28"/>
      <c r="O350" s="32"/>
      <c r="P350" s="28"/>
      <c r="Q350" s="28"/>
      <c r="R350" s="28"/>
      <c r="S350" s="28"/>
      <c r="T350" s="28"/>
    </row>
    <row r="351" spans="1:24" s="29" customFormat="1" ht="12.75" x14ac:dyDescent="0.2">
      <c r="A351" s="1" t="s">
        <v>312</v>
      </c>
      <c r="B351" s="34" t="s">
        <v>325</v>
      </c>
      <c r="C351" s="2">
        <v>17</v>
      </c>
      <c r="D351" s="2">
        <v>2</v>
      </c>
      <c r="E351" s="2">
        <f t="shared" si="23"/>
        <v>0</v>
      </c>
      <c r="F351" s="43">
        <f t="shared" si="22"/>
        <v>0</v>
      </c>
      <c r="G351" s="2">
        <v>0</v>
      </c>
      <c r="H351" s="2">
        <v>0</v>
      </c>
      <c r="I351" s="10" t="s">
        <v>41</v>
      </c>
      <c r="J351" s="4" t="s">
        <v>433</v>
      </c>
      <c r="K351" s="28"/>
      <c r="L351" s="32"/>
      <c r="M351" s="28"/>
      <c r="N351" s="28"/>
      <c r="O351" s="32"/>
      <c r="P351" s="28"/>
      <c r="Q351" s="28"/>
      <c r="R351" s="28"/>
      <c r="S351" s="28"/>
      <c r="T351" s="28"/>
    </row>
    <row r="352" spans="1:24" s="29" customFormat="1" ht="12.75" x14ac:dyDescent="0.2">
      <c r="A352" s="1" t="s">
        <v>312</v>
      </c>
      <c r="B352" s="34" t="s">
        <v>326</v>
      </c>
      <c r="C352" s="2">
        <v>17</v>
      </c>
      <c r="D352" s="2">
        <v>2</v>
      </c>
      <c r="E352" s="2">
        <f t="shared" si="23"/>
        <v>0</v>
      </c>
      <c r="F352" s="43">
        <f t="shared" si="22"/>
        <v>0</v>
      </c>
      <c r="G352" s="2">
        <v>0</v>
      </c>
      <c r="H352" s="2">
        <v>0</v>
      </c>
      <c r="I352" s="10" t="s">
        <v>41</v>
      </c>
      <c r="J352" s="4" t="s">
        <v>433</v>
      </c>
      <c r="K352" s="28"/>
      <c r="L352" s="32"/>
      <c r="M352" s="28"/>
      <c r="N352" s="28"/>
      <c r="O352" s="32"/>
      <c r="P352" s="28"/>
      <c r="Q352" s="28"/>
      <c r="R352" s="28"/>
      <c r="S352" s="28"/>
      <c r="T352" s="28"/>
    </row>
    <row r="353" spans="1:24" s="29" customFormat="1" ht="12.75" x14ac:dyDescent="0.2">
      <c r="A353" s="1" t="s">
        <v>312</v>
      </c>
      <c r="B353" s="34" t="s">
        <v>313</v>
      </c>
      <c r="C353" s="2">
        <v>17</v>
      </c>
      <c r="D353" s="2">
        <v>2</v>
      </c>
      <c r="E353" s="2">
        <f t="shared" si="23"/>
        <v>0</v>
      </c>
      <c r="F353" s="43">
        <f t="shared" si="22"/>
        <v>0</v>
      </c>
      <c r="G353" s="2">
        <v>0</v>
      </c>
      <c r="H353" s="2">
        <v>0</v>
      </c>
      <c r="I353" s="10" t="s">
        <v>41</v>
      </c>
      <c r="J353" s="4" t="s">
        <v>433</v>
      </c>
      <c r="K353" s="28"/>
      <c r="L353" s="32"/>
      <c r="M353" s="28"/>
      <c r="N353" s="28"/>
      <c r="O353" s="32"/>
      <c r="P353" s="28"/>
      <c r="Q353" s="28"/>
      <c r="R353" s="28"/>
      <c r="S353" s="28"/>
      <c r="T353" s="28"/>
    </row>
    <row r="354" spans="1:24" s="29" customFormat="1" ht="12.75" x14ac:dyDescent="0.2">
      <c r="A354" s="1" t="s">
        <v>312</v>
      </c>
      <c r="B354" s="34" t="s">
        <v>315</v>
      </c>
      <c r="C354" s="2">
        <v>17</v>
      </c>
      <c r="D354" s="2">
        <v>2</v>
      </c>
      <c r="E354" s="2">
        <f t="shared" si="23"/>
        <v>0</v>
      </c>
      <c r="F354" s="43">
        <f t="shared" si="22"/>
        <v>0</v>
      </c>
      <c r="G354" s="2">
        <v>0</v>
      </c>
      <c r="H354" s="2">
        <v>0</v>
      </c>
      <c r="I354" s="10" t="s">
        <v>41</v>
      </c>
      <c r="J354" s="4" t="s">
        <v>433</v>
      </c>
      <c r="K354" s="28"/>
      <c r="L354" s="32"/>
      <c r="M354" s="28"/>
      <c r="N354" s="28"/>
      <c r="O354" s="32"/>
      <c r="P354" s="28"/>
      <c r="Q354" s="28"/>
      <c r="R354" s="28"/>
      <c r="S354" s="28"/>
      <c r="T354" s="28"/>
    </row>
    <row r="355" spans="1:24" s="29" customFormat="1" ht="12.75" x14ac:dyDescent="0.2">
      <c r="A355" s="1" t="s">
        <v>312</v>
      </c>
      <c r="B355" s="34" t="s">
        <v>318</v>
      </c>
      <c r="C355" s="2">
        <v>17</v>
      </c>
      <c r="D355" s="2">
        <v>2</v>
      </c>
      <c r="E355" s="2">
        <f t="shared" si="23"/>
        <v>0</v>
      </c>
      <c r="F355" s="43">
        <f t="shared" si="22"/>
        <v>0</v>
      </c>
      <c r="G355" s="2">
        <v>0</v>
      </c>
      <c r="H355" s="2">
        <v>0</v>
      </c>
      <c r="I355" s="10" t="s">
        <v>41</v>
      </c>
      <c r="J355" s="4" t="s">
        <v>433</v>
      </c>
      <c r="K355" s="28"/>
      <c r="L355" s="32"/>
      <c r="M355" s="28"/>
      <c r="N355" s="28"/>
      <c r="O355" s="32"/>
      <c r="P355" s="28"/>
      <c r="Q355" s="28"/>
      <c r="R355" s="28"/>
      <c r="S355" s="28"/>
      <c r="T355" s="28"/>
    </row>
    <row r="356" spans="1:24" s="29" customFormat="1" ht="12.75" x14ac:dyDescent="0.2">
      <c r="A356" s="1" t="s">
        <v>100</v>
      </c>
      <c r="B356" s="34" t="s">
        <v>202</v>
      </c>
      <c r="C356" s="2" t="s">
        <v>65</v>
      </c>
      <c r="D356" s="2">
        <v>1</v>
      </c>
      <c r="E356" s="2">
        <f t="shared" si="23"/>
        <v>0</v>
      </c>
      <c r="F356" s="43">
        <v>0</v>
      </c>
      <c r="G356" s="2">
        <v>0</v>
      </c>
      <c r="H356" s="2">
        <v>0</v>
      </c>
      <c r="I356" s="12" t="s">
        <v>69</v>
      </c>
      <c r="J356" s="4" t="s">
        <v>95</v>
      </c>
      <c r="K356" s="28"/>
      <c r="L356" s="32"/>
      <c r="M356" s="28"/>
      <c r="N356" s="28"/>
      <c r="O356" s="32"/>
      <c r="P356" s="28"/>
      <c r="Q356" s="28"/>
      <c r="R356" s="28"/>
      <c r="S356" s="28"/>
      <c r="T356" s="28"/>
    </row>
    <row r="357" spans="1:24" s="29" customFormat="1" ht="12.75" x14ac:dyDescent="0.2">
      <c r="A357" s="1" t="s">
        <v>307</v>
      </c>
      <c r="B357" s="34" t="s">
        <v>71</v>
      </c>
      <c r="C357" s="2">
        <v>24</v>
      </c>
      <c r="D357" s="2">
        <v>2</v>
      </c>
      <c r="E357" s="2">
        <f t="shared" si="23"/>
        <v>0</v>
      </c>
      <c r="F357" s="43">
        <f t="shared" ref="F357:F399" si="24">E357/(C357/8)</f>
        <v>0</v>
      </c>
      <c r="G357" s="2">
        <v>0</v>
      </c>
      <c r="H357" s="2">
        <v>115</v>
      </c>
      <c r="I357" s="10" t="s">
        <v>41</v>
      </c>
      <c r="J357" s="4" t="s">
        <v>456</v>
      </c>
      <c r="K357" s="28"/>
      <c r="L357" s="32"/>
      <c r="M357" s="28"/>
      <c r="N357" s="28"/>
      <c r="O357" s="32"/>
      <c r="P357" s="28"/>
      <c r="Q357" s="28"/>
      <c r="R357" s="28"/>
      <c r="S357" s="28"/>
      <c r="T357" s="28"/>
    </row>
    <row r="358" spans="1:24" s="29" customFormat="1" ht="12.75" x14ac:dyDescent="0.2">
      <c r="A358" s="1" t="s">
        <v>307</v>
      </c>
      <c r="B358" s="34" t="s">
        <v>130</v>
      </c>
      <c r="C358" s="2">
        <v>24</v>
      </c>
      <c r="D358" s="2">
        <v>2</v>
      </c>
      <c r="E358" s="2">
        <f t="shared" si="23"/>
        <v>0</v>
      </c>
      <c r="F358" s="43">
        <f t="shared" si="24"/>
        <v>0</v>
      </c>
      <c r="G358" s="2">
        <v>0</v>
      </c>
      <c r="H358" s="2">
        <v>80</v>
      </c>
      <c r="I358" s="10" t="s">
        <v>41</v>
      </c>
      <c r="J358" s="4" t="s">
        <v>456</v>
      </c>
      <c r="K358" s="28"/>
      <c r="L358" s="32"/>
      <c r="M358" s="28"/>
      <c r="N358" s="28"/>
      <c r="O358" s="32"/>
      <c r="P358" s="28"/>
      <c r="Q358" s="28"/>
      <c r="R358" s="28"/>
      <c r="S358" s="28"/>
      <c r="T358" s="28"/>
    </row>
    <row r="359" spans="1:24" s="29" customFormat="1" ht="12.75" x14ac:dyDescent="0.2">
      <c r="A359" s="1" t="s">
        <v>307</v>
      </c>
      <c r="B359" s="34" t="s">
        <v>164</v>
      </c>
      <c r="C359" s="2">
        <v>24</v>
      </c>
      <c r="D359" s="2">
        <v>2</v>
      </c>
      <c r="E359" s="2">
        <f t="shared" si="23"/>
        <v>0</v>
      </c>
      <c r="F359" s="43">
        <f t="shared" si="24"/>
        <v>0</v>
      </c>
      <c r="G359" s="2">
        <v>0</v>
      </c>
      <c r="H359" s="2">
        <v>80</v>
      </c>
      <c r="I359" s="10" t="s">
        <v>41</v>
      </c>
      <c r="J359" s="4" t="s">
        <v>456</v>
      </c>
      <c r="K359" s="28"/>
      <c r="L359" s="32"/>
      <c r="M359" s="28"/>
      <c r="N359" s="28"/>
      <c r="O359" s="32"/>
      <c r="P359" s="28"/>
      <c r="Q359" s="28"/>
      <c r="R359" s="28"/>
      <c r="S359" s="28"/>
      <c r="T359" s="28"/>
    </row>
    <row r="360" spans="1:24" s="29" customFormat="1" ht="12.75" x14ac:dyDescent="0.2">
      <c r="A360" s="1" t="s">
        <v>307</v>
      </c>
      <c r="B360" s="34" t="s">
        <v>310</v>
      </c>
      <c r="C360" s="2">
        <v>24</v>
      </c>
      <c r="D360" s="2">
        <v>2</v>
      </c>
      <c r="E360" s="2">
        <f t="shared" si="23"/>
        <v>0</v>
      </c>
      <c r="F360" s="43">
        <f t="shared" si="24"/>
        <v>0</v>
      </c>
      <c r="G360" s="2">
        <v>0</v>
      </c>
      <c r="H360" s="2">
        <v>80</v>
      </c>
      <c r="I360" s="10" t="s">
        <v>41</v>
      </c>
      <c r="J360" s="4" t="s">
        <v>456</v>
      </c>
      <c r="K360" s="28"/>
      <c r="L360" s="32"/>
      <c r="M360" s="28"/>
      <c r="N360" s="28"/>
      <c r="O360" s="32"/>
      <c r="P360" s="28"/>
      <c r="Q360" s="28"/>
      <c r="R360" s="28"/>
      <c r="S360" s="28"/>
      <c r="T360" s="28"/>
    </row>
    <row r="361" spans="1:24" s="29" customFormat="1" ht="12.75" x14ac:dyDescent="0.2">
      <c r="A361" s="1" t="s">
        <v>307</v>
      </c>
      <c r="B361" s="34" t="s">
        <v>284</v>
      </c>
      <c r="C361" s="2">
        <v>24</v>
      </c>
      <c r="D361" s="2">
        <v>2</v>
      </c>
      <c r="E361" s="2">
        <f t="shared" si="23"/>
        <v>0</v>
      </c>
      <c r="F361" s="43">
        <f t="shared" si="24"/>
        <v>0</v>
      </c>
      <c r="G361" s="2">
        <v>0</v>
      </c>
      <c r="H361" s="2">
        <v>115</v>
      </c>
      <c r="I361" s="10" t="s">
        <v>41</v>
      </c>
      <c r="J361" s="4" t="s">
        <v>456</v>
      </c>
      <c r="K361" s="28"/>
      <c r="L361" s="32"/>
      <c r="M361" s="28"/>
      <c r="N361" s="28"/>
      <c r="O361" s="32"/>
      <c r="P361" s="28"/>
      <c r="Q361" s="28"/>
      <c r="R361" s="28"/>
      <c r="S361" s="28"/>
      <c r="T361" s="28"/>
    </row>
    <row r="362" spans="1:24" s="29" customFormat="1" ht="12.75" x14ac:dyDescent="0.2">
      <c r="A362" s="1" t="s">
        <v>307</v>
      </c>
      <c r="B362" s="34" t="s">
        <v>274</v>
      </c>
      <c r="C362" s="2">
        <v>24</v>
      </c>
      <c r="D362" s="2">
        <v>2</v>
      </c>
      <c r="E362" s="2">
        <f t="shared" si="23"/>
        <v>0</v>
      </c>
      <c r="F362" s="43">
        <f t="shared" si="24"/>
        <v>0</v>
      </c>
      <c r="G362" s="2">
        <v>0</v>
      </c>
      <c r="H362" s="2">
        <v>115</v>
      </c>
      <c r="I362" s="10" t="s">
        <v>41</v>
      </c>
      <c r="J362" s="4" t="s">
        <v>456</v>
      </c>
      <c r="K362" s="28"/>
      <c r="L362" s="32"/>
      <c r="M362" s="28"/>
      <c r="N362" s="28"/>
      <c r="O362" s="32"/>
      <c r="P362" s="28"/>
      <c r="Q362" s="28"/>
      <c r="R362" s="28"/>
      <c r="S362" s="28"/>
      <c r="T362" s="28"/>
    </row>
    <row r="363" spans="1:24" s="29" customFormat="1" ht="12.75" x14ac:dyDescent="0.2">
      <c r="A363" s="1" t="s">
        <v>307</v>
      </c>
      <c r="B363" s="34" t="s">
        <v>309</v>
      </c>
      <c r="C363" s="2">
        <v>24</v>
      </c>
      <c r="D363" s="2">
        <v>2</v>
      </c>
      <c r="E363" s="2">
        <f t="shared" si="23"/>
        <v>0</v>
      </c>
      <c r="F363" s="43">
        <f t="shared" si="24"/>
        <v>0</v>
      </c>
      <c r="G363" s="2">
        <v>0</v>
      </c>
      <c r="H363" s="2">
        <v>80</v>
      </c>
      <c r="I363" s="10" t="s">
        <v>41</v>
      </c>
      <c r="J363" s="4" t="s">
        <v>456</v>
      </c>
      <c r="K363" s="28"/>
      <c r="L363" s="32"/>
      <c r="M363" s="28"/>
      <c r="N363" s="28"/>
      <c r="O363" s="32"/>
      <c r="P363" s="28"/>
      <c r="Q363" s="28"/>
      <c r="R363" s="28"/>
      <c r="S363" s="28"/>
      <c r="T363" s="28"/>
    </row>
    <row r="364" spans="1:24" s="29" customFormat="1" ht="12.75" x14ac:dyDescent="0.2">
      <c r="A364" s="1" t="s">
        <v>307</v>
      </c>
      <c r="B364" s="34" t="s">
        <v>308</v>
      </c>
      <c r="C364" s="2">
        <v>24</v>
      </c>
      <c r="D364" s="2">
        <v>2</v>
      </c>
      <c r="E364" s="2">
        <f t="shared" si="23"/>
        <v>0</v>
      </c>
      <c r="F364" s="43">
        <f t="shared" si="24"/>
        <v>0</v>
      </c>
      <c r="G364" s="2">
        <v>0</v>
      </c>
      <c r="H364" s="2">
        <v>115</v>
      </c>
      <c r="I364" s="10" t="s">
        <v>41</v>
      </c>
      <c r="J364" s="4" t="s">
        <v>456</v>
      </c>
      <c r="K364" s="28"/>
      <c r="L364" s="32"/>
      <c r="M364" s="28"/>
      <c r="N364" s="28"/>
      <c r="O364" s="32"/>
      <c r="P364" s="28"/>
      <c r="Q364" s="28"/>
      <c r="R364" s="28"/>
      <c r="S364" s="28"/>
      <c r="T364" s="28"/>
    </row>
    <row r="365" spans="1:24" s="29" customFormat="1" ht="12.75" x14ac:dyDescent="0.2">
      <c r="A365" s="1" t="s">
        <v>307</v>
      </c>
      <c r="B365" s="34" t="s">
        <v>14</v>
      </c>
      <c r="C365" s="2">
        <v>24</v>
      </c>
      <c r="D365" s="2">
        <v>2</v>
      </c>
      <c r="E365" s="2">
        <f t="shared" si="23"/>
        <v>0</v>
      </c>
      <c r="F365" s="43">
        <f t="shared" si="24"/>
        <v>0</v>
      </c>
      <c r="G365" s="2">
        <v>0</v>
      </c>
      <c r="H365" s="2">
        <v>80</v>
      </c>
      <c r="I365" s="10" t="s">
        <v>41</v>
      </c>
      <c r="J365" s="4" t="s">
        <v>456</v>
      </c>
      <c r="K365" s="28"/>
      <c r="L365" s="32"/>
      <c r="M365" s="28"/>
      <c r="N365" s="28"/>
      <c r="O365" s="32"/>
      <c r="P365" s="28"/>
      <c r="Q365" s="28"/>
      <c r="R365" s="28"/>
      <c r="S365" s="28"/>
      <c r="T365" s="28"/>
    </row>
    <row r="366" spans="1:24" s="29" customFormat="1" ht="12.75" x14ac:dyDescent="0.2">
      <c r="A366" s="1" t="s">
        <v>214</v>
      </c>
      <c r="B366" s="34" t="s">
        <v>218</v>
      </c>
      <c r="C366" s="2">
        <v>20</v>
      </c>
      <c r="D366" s="2">
        <v>1</v>
      </c>
      <c r="E366" s="2">
        <f t="shared" si="23"/>
        <v>100</v>
      </c>
      <c r="F366" s="43">
        <f t="shared" si="24"/>
        <v>40</v>
      </c>
      <c r="G366" s="2">
        <v>100</v>
      </c>
      <c r="H366" s="2">
        <v>55</v>
      </c>
      <c r="I366" s="10" t="s">
        <v>41</v>
      </c>
      <c r="J366" s="4" t="s">
        <v>433</v>
      </c>
      <c r="K366" s="28"/>
      <c r="L366" s="32"/>
      <c r="M366" s="28"/>
      <c r="N366" s="28"/>
      <c r="O366" s="32"/>
      <c r="P366" s="28"/>
      <c r="Q366" s="28"/>
      <c r="R366" s="28"/>
      <c r="S366" s="28"/>
      <c r="T366" s="28"/>
      <c r="U366" s="28"/>
      <c r="V366" s="28"/>
      <c r="W366" s="28"/>
      <c r="X366" s="28"/>
    </row>
    <row r="367" spans="1:24" s="29" customFormat="1" ht="12.75" x14ac:dyDescent="0.2">
      <c r="A367" s="1" t="s">
        <v>214</v>
      </c>
      <c r="B367" s="34" t="s">
        <v>213</v>
      </c>
      <c r="C367" s="2">
        <v>20</v>
      </c>
      <c r="D367" s="2">
        <v>1</v>
      </c>
      <c r="E367" s="2">
        <f t="shared" si="23"/>
        <v>80</v>
      </c>
      <c r="F367" s="43">
        <f t="shared" si="24"/>
        <v>32</v>
      </c>
      <c r="G367" s="2">
        <v>80</v>
      </c>
      <c r="H367" s="2">
        <v>115</v>
      </c>
      <c r="I367" s="10" t="s">
        <v>41</v>
      </c>
      <c r="J367" s="4" t="s">
        <v>433</v>
      </c>
      <c r="K367" s="28"/>
      <c r="L367" s="32"/>
      <c r="M367" s="28"/>
      <c r="N367" s="28"/>
      <c r="O367" s="32"/>
      <c r="P367" s="28"/>
      <c r="Q367" s="28"/>
      <c r="R367" s="28"/>
      <c r="S367" s="28"/>
      <c r="T367" s="28"/>
      <c r="U367" s="28"/>
      <c r="V367" s="28"/>
      <c r="W367" s="28"/>
      <c r="X367" s="28"/>
    </row>
    <row r="368" spans="1:24" s="29" customFormat="1" ht="12.75" x14ac:dyDescent="0.2">
      <c r="A368" s="1" t="s">
        <v>214</v>
      </c>
      <c r="B368" s="34" t="s">
        <v>217</v>
      </c>
      <c r="C368" s="2">
        <v>20</v>
      </c>
      <c r="D368" s="2">
        <v>1</v>
      </c>
      <c r="E368" s="2">
        <f t="shared" si="23"/>
        <v>100</v>
      </c>
      <c r="F368" s="43">
        <f t="shared" si="24"/>
        <v>40</v>
      </c>
      <c r="G368" s="2">
        <v>100</v>
      </c>
      <c r="H368" s="2">
        <v>55</v>
      </c>
      <c r="I368" s="10" t="s">
        <v>41</v>
      </c>
      <c r="J368" s="4" t="s">
        <v>433</v>
      </c>
      <c r="K368" s="28"/>
      <c r="L368" s="32"/>
      <c r="M368" s="28"/>
      <c r="N368" s="28"/>
      <c r="O368" s="32"/>
      <c r="P368" s="28"/>
      <c r="Q368" s="28"/>
      <c r="R368" s="28"/>
      <c r="S368" s="28"/>
      <c r="T368" s="28"/>
      <c r="U368" s="28"/>
      <c r="V368" s="28"/>
      <c r="W368" s="28"/>
      <c r="X368" s="28"/>
    </row>
    <row r="369" spans="1:24" s="29" customFormat="1" ht="12.75" x14ac:dyDescent="0.2">
      <c r="A369" s="1" t="s">
        <v>214</v>
      </c>
      <c r="B369" s="34" t="s">
        <v>220</v>
      </c>
      <c r="C369" s="2">
        <v>20</v>
      </c>
      <c r="D369" s="2">
        <v>1</v>
      </c>
      <c r="E369" s="2">
        <f t="shared" si="23"/>
        <v>80</v>
      </c>
      <c r="F369" s="43">
        <f t="shared" si="24"/>
        <v>32</v>
      </c>
      <c r="G369" s="2">
        <v>80</v>
      </c>
      <c r="H369" s="2">
        <v>110</v>
      </c>
      <c r="I369" s="10" t="s">
        <v>41</v>
      </c>
      <c r="J369" s="4" t="s">
        <v>433</v>
      </c>
      <c r="K369" s="28"/>
      <c r="L369" s="32"/>
      <c r="M369" s="28"/>
      <c r="N369" s="28"/>
      <c r="O369" s="32"/>
      <c r="P369" s="28"/>
      <c r="Q369" s="28"/>
      <c r="R369" s="28"/>
      <c r="S369" s="28"/>
      <c r="T369" s="28"/>
      <c r="U369" s="28"/>
      <c r="V369" s="28"/>
      <c r="W369" s="28"/>
      <c r="X369" s="28"/>
    </row>
    <row r="370" spans="1:24" s="29" customFormat="1" ht="12.75" x14ac:dyDescent="0.2">
      <c r="A370" s="1" t="s">
        <v>214</v>
      </c>
      <c r="B370" s="34" t="s">
        <v>219</v>
      </c>
      <c r="C370" s="2">
        <v>20</v>
      </c>
      <c r="D370" s="2">
        <v>1</v>
      </c>
      <c r="E370" s="2">
        <f t="shared" si="23"/>
        <v>100</v>
      </c>
      <c r="F370" s="43">
        <f t="shared" si="24"/>
        <v>40</v>
      </c>
      <c r="G370" s="2">
        <v>100</v>
      </c>
      <c r="H370" s="2">
        <v>55</v>
      </c>
      <c r="I370" s="10" t="s">
        <v>41</v>
      </c>
      <c r="J370" s="4" t="s">
        <v>433</v>
      </c>
      <c r="K370" s="28"/>
      <c r="L370" s="32"/>
      <c r="M370" s="28"/>
      <c r="N370" s="28"/>
      <c r="O370" s="32"/>
      <c r="P370" s="28"/>
      <c r="Q370" s="28"/>
      <c r="R370" s="28"/>
      <c r="S370" s="28"/>
      <c r="T370" s="28"/>
      <c r="U370" s="28"/>
      <c r="V370" s="28"/>
      <c r="W370" s="28"/>
      <c r="X370" s="28"/>
    </row>
    <row r="371" spans="1:24" s="29" customFormat="1" ht="12.75" x14ac:dyDescent="0.2">
      <c r="A371" s="1" t="s">
        <v>214</v>
      </c>
      <c r="B371" s="34" t="s">
        <v>215</v>
      </c>
      <c r="C371" s="2">
        <v>20</v>
      </c>
      <c r="D371" s="2">
        <v>1</v>
      </c>
      <c r="E371" s="2">
        <f t="shared" si="23"/>
        <v>80</v>
      </c>
      <c r="F371" s="43">
        <f t="shared" si="24"/>
        <v>32</v>
      </c>
      <c r="G371" s="2">
        <v>80</v>
      </c>
      <c r="H371" s="2">
        <v>110</v>
      </c>
      <c r="I371" s="10" t="s">
        <v>41</v>
      </c>
      <c r="J371" s="4" t="s">
        <v>433</v>
      </c>
      <c r="K371" s="28"/>
      <c r="L371" s="32"/>
      <c r="M371" s="28"/>
      <c r="N371" s="28"/>
      <c r="O371" s="32"/>
      <c r="P371" s="28"/>
      <c r="Q371" s="28"/>
      <c r="R371" s="28"/>
      <c r="S371" s="28"/>
      <c r="T371" s="28"/>
      <c r="U371" s="28"/>
      <c r="V371" s="28"/>
      <c r="W371" s="28"/>
      <c r="X371" s="28"/>
    </row>
    <row r="372" spans="1:24" s="29" customFormat="1" ht="12.75" x14ac:dyDescent="0.2">
      <c r="A372" s="1" t="s">
        <v>214</v>
      </c>
      <c r="B372" s="34" t="s">
        <v>216</v>
      </c>
      <c r="C372" s="2">
        <v>20</v>
      </c>
      <c r="D372" s="2">
        <v>1</v>
      </c>
      <c r="E372" s="2">
        <f t="shared" si="23"/>
        <v>10</v>
      </c>
      <c r="F372" s="43">
        <f t="shared" si="24"/>
        <v>4</v>
      </c>
      <c r="G372" s="2">
        <v>10</v>
      </c>
      <c r="H372" s="2">
        <v>60</v>
      </c>
      <c r="I372" s="10" t="s">
        <v>41</v>
      </c>
      <c r="J372" s="4" t="s">
        <v>433</v>
      </c>
      <c r="K372" s="28"/>
      <c r="L372" s="32"/>
      <c r="M372" s="28"/>
      <c r="N372" s="28"/>
      <c r="O372" s="32"/>
      <c r="P372" s="28"/>
      <c r="Q372" s="28"/>
      <c r="R372" s="28"/>
      <c r="S372" s="28"/>
      <c r="T372" s="28"/>
      <c r="U372" s="28"/>
      <c r="V372" s="28"/>
      <c r="W372" s="28"/>
      <c r="X372" s="28"/>
    </row>
    <row r="373" spans="1:24" s="29" customFormat="1" ht="12.75" x14ac:dyDescent="0.2">
      <c r="A373" s="1" t="s">
        <v>214</v>
      </c>
      <c r="B373" s="34" t="s">
        <v>221</v>
      </c>
      <c r="C373" s="2">
        <v>20</v>
      </c>
      <c r="D373" s="2">
        <v>1</v>
      </c>
      <c r="E373" s="2">
        <f t="shared" si="23"/>
        <v>100</v>
      </c>
      <c r="F373" s="43">
        <f t="shared" si="24"/>
        <v>40</v>
      </c>
      <c r="G373" s="2">
        <v>100</v>
      </c>
      <c r="H373" s="2">
        <v>55</v>
      </c>
      <c r="I373" s="10" t="s">
        <v>41</v>
      </c>
      <c r="J373" s="4" t="s">
        <v>433</v>
      </c>
      <c r="K373" s="28"/>
      <c r="L373" s="32"/>
      <c r="M373" s="28"/>
      <c r="N373" s="28"/>
      <c r="O373" s="32"/>
      <c r="P373" s="28"/>
      <c r="Q373" s="28"/>
      <c r="R373" s="28"/>
      <c r="S373" s="28"/>
      <c r="T373" s="28"/>
      <c r="U373" s="28"/>
      <c r="V373" s="28"/>
      <c r="W373" s="28"/>
      <c r="X373" s="28"/>
    </row>
    <row r="374" spans="1:24" s="29" customFormat="1" ht="12.75" x14ac:dyDescent="0.2">
      <c r="A374" s="1" t="s">
        <v>204</v>
      </c>
      <c r="B374" s="34" t="s">
        <v>211</v>
      </c>
      <c r="C374" s="2">
        <v>20</v>
      </c>
      <c r="D374" s="2">
        <v>1</v>
      </c>
      <c r="E374" s="2">
        <f t="shared" si="23"/>
        <v>0</v>
      </c>
      <c r="F374" s="43">
        <f t="shared" si="24"/>
        <v>0</v>
      </c>
      <c r="G374" s="2">
        <v>0</v>
      </c>
      <c r="H374" s="2">
        <v>60</v>
      </c>
      <c r="I374" s="10" t="s">
        <v>41</v>
      </c>
      <c r="J374" s="4" t="s">
        <v>433</v>
      </c>
      <c r="K374" s="28"/>
      <c r="L374" s="32"/>
      <c r="M374" s="28"/>
      <c r="N374" s="28"/>
      <c r="O374" s="32"/>
      <c r="P374" s="28"/>
      <c r="Q374" s="28"/>
      <c r="R374" s="28"/>
      <c r="S374" s="28"/>
      <c r="T374" s="28"/>
      <c r="U374" s="28"/>
      <c r="V374" s="28"/>
      <c r="W374" s="28"/>
      <c r="X374" s="28"/>
    </row>
    <row r="375" spans="1:24" s="29" customFormat="1" ht="12.75" x14ac:dyDescent="0.2">
      <c r="A375" s="1" t="s">
        <v>204</v>
      </c>
      <c r="B375" s="34" t="s">
        <v>207</v>
      </c>
      <c r="C375" s="2">
        <v>20</v>
      </c>
      <c r="D375" s="2">
        <v>1</v>
      </c>
      <c r="E375" s="2">
        <f t="shared" si="23"/>
        <v>0</v>
      </c>
      <c r="F375" s="43">
        <f t="shared" si="24"/>
        <v>0</v>
      </c>
      <c r="G375" s="2">
        <v>0</v>
      </c>
      <c r="H375" s="2">
        <v>60</v>
      </c>
      <c r="I375" s="10" t="s">
        <v>41</v>
      </c>
      <c r="J375" s="4" t="s">
        <v>433</v>
      </c>
      <c r="K375" s="28"/>
      <c r="L375" s="32"/>
      <c r="M375" s="28"/>
      <c r="N375" s="28"/>
      <c r="O375" s="32"/>
      <c r="P375" s="28"/>
      <c r="Q375" s="28"/>
      <c r="R375" s="28"/>
      <c r="S375" s="28"/>
      <c r="T375" s="28"/>
      <c r="U375" s="28"/>
      <c r="V375" s="28"/>
      <c r="W375" s="28"/>
      <c r="X375" s="28"/>
    </row>
    <row r="376" spans="1:24" s="29" customFormat="1" ht="12.75" x14ac:dyDescent="0.2">
      <c r="A376" s="1" t="s">
        <v>204</v>
      </c>
      <c r="B376" s="34" t="s">
        <v>206</v>
      </c>
      <c r="C376" s="2">
        <v>20</v>
      </c>
      <c r="D376" s="2">
        <v>1</v>
      </c>
      <c r="E376" s="2">
        <f t="shared" ref="E376:E399" si="25">D376*G376</f>
        <v>10</v>
      </c>
      <c r="F376" s="43">
        <f t="shared" si="24"/>
        <v>4</v>
      </c>
      <c r="G376" s="2">
        <v>10</v>
      </c>
      <c r="H376" s="2">
        <v>60</v>
      </c>
      <c r="I376" s="10" t="s">
        <v>41</v>
      </c>
      <c r="J376" s="4" t="s">
        <v>433</v>
      </c>
      <c r="K376" s="28"/>
      <c r="L376" s="32"/>
      <c r="M376" s="28"/>
      <c r="N376" s="28"/>
      <c r="O376" s="32"/>
      <c r="P376" s="28"/>
      <c r="Q376" s="28"/>
      <c r="R376" s="28"/>
      <c r="S376" s="28"/>
      <c r="T376" s="28"/>
      <c r="U376" s="28"/>
      <c r="V376" s="28"/>
      <c r="W376" s="28"/>
      <c r="X376" s="28"/>
    </row>
    <row r="377" spans="1:24" s="29" customFormat="1" ht="12.75" x14ac:dyDescent="0.2">
      <c r="A377" s="1" t="s">
        <v>204</v>
      </c>
      <c r="B377" s="34" t="s">
        <v>212</v>
      </c>
      <c r="C377" s="2">
        <v>20</v>
      </c>
      <c r="D377" s="2">
        <v>1</v>
      </c>
      <c r="E377" s="2">
        <f t="shared" si="25"/>
        <v>0</v>
      </c>
      <c r="F377" s="43">
        <f t="shared" si="24"/>
        <v>0</v>
      </c>
      <c r="G377" s="2">
        <v>0</v>
      </c>
      <c r="H377" s="2">
        <v>60</v>
      </c>
      <c r="I377" s="10" t="s">
        <v>41</v>
      </c>
      <c r="J377" s="4" t="s">
        <v>433</v>
      </c>
      <c r="K377" s="28"/>
      <c r="L377" s="32"/>
      <c r="M377" s="28"/>
      <c r="N377" s="28"/>
      <c r="O377" s="32"/>
      <c r="P377" s="28"/>
      <c r="Q377" s="28"/>
      <c r="R377" s="28"/>
      <c r="S377" s="28"/>
      <c r="T377" s="28"/>
      <c r="U377" s="28"/>
      <c r="V377" s="28"/>
      <c r="W377" s="28"/>
      <c r="X377" s="28"/>
    </row>
    <row r="378" spans="1:24" s="29" customFormat="1" ht="12.75" x14ac:dyDescent="0.2">
      <c r="A378" s="1" t="s">
        <v>204</v>
      </c>
      <c r="B378" s="34" t="s">
        <v>208</v>
      </c>
      <c r="C378" s="2">
        <v>20</v>
      </c>
      <c r="D378" s="2">
        <v>1</v>
      </c>
      <c r="E378" s="2">
        <f t="shared" si="25"/>
        <v>0</v>
      </c>
      <c r="F378" s="43">
        <f t="shared" si="24"/>
        <v>0</v>
      </c>
      <c r="G378" s="2">
        <v>0</v>
      </c>
      <c r="H378" s="2">
        <v>60</v>
      </c>
      <c r="I378" s="10" t="s">
        <v>41</v>
      </c>
      <c r="J378" s="4" t="s">
        <v>433</v>
      </c>
      <c r="K378" s="28"/>
      <c r="L378" s="32"/>
      <c r="M378" s="28"/>
      <c r="N378" s="28"/>
      <c r="O378" s="32"/>
      <c r="P378" s="28"/>
      <c r="Q378" s="28"/>
      <c r="R378" s="28"/>
      <c r="S378" s="28"/>
      <c r="T378" s="28"/>
      <c r="U378" s="28"/>
      <c r="V378" s="28"/>
      <c r="W378" s="28"/>
      <c r="X378" s="28"/>
    </row>
    <row r="379" spans="1:24" s="28" customFormat="1" ht="12.75" x14ac:dyDescent="0.2">
      <c r="A379" s="1" t="s">
        <v>204</v>
      </c>
      <c r="B379" s="34" t="s">
        <v>210</v>
      </c>
      <c r="C379" s="2">
        <v>20</v>
      </c>
      <c r="D379" s="2">
        <v>1</v>
      </c>
      <c r="E379" s="2">
        <f t="shared" si="25"/>
        <v>0</v>
      </c>
      <c r="F379" s="43">
        <f t="shared" si="24"/>
        <v>0</v>
      </c>
      <c r="G379" s="2">
        <v>0</v>
      </c>
      <c r="H379" s="2">
        <v>60</v>
      </c>
      <c r="I379" s="10" t="s">
        <v>41</v>
      </c>
      <c r="J379" s="4" t="s">
        <v>433</v>
      </c>
      <c r="L379" s="32"/>
      <c r="O379" s="32"/>
    </row>
    <row r="380" spans="1:24" s="28" customFormat="1" ht="12.75" x14ac:dyDescent="0.2">
      <c r="A380" s="1" t="s">
        <v>204</v>
      </c>
      <c r="B380" s="34" t="s">
        <v>203</v>
      </c>
      <c r="C380" s="2">
        <v>20</v>
      </c>
      <c r="D380" s="2">
        <v>1</v>
      </c>
      <c r="E380" s="2">
        <f t="shared" si="25"/>
        <v>10</v>
      </c>
      <c r="F380" s="43">
        <f t="shared" si="24"/>
        <v>4</v>
      </c>
      <c r="G380" s="2">
        <v>10</v>
      </c>
      <c r="H380" s="2">
        <v>60</v>
      </c>
      <c r="I380" s="10" t="s">
        <v>41</v>
      </c>
      <c r="J380" s="4" t="s">
        <v>433</v>
      </c>
      <c r="L380" s="32"/>
      <c r="O380" s="32"/>
    </row>
    <row r="381" spans="1:24" s="28" customFormat="1" ht="12.75" x14ac:dyDescent="0.2">
      <c r="A381" s="1" t="s">
        <v>204</v>
      </c>
      <c r="B381" s="34" t="s">
        <v>205</v>
      </c>
      <c r="C381" s="2">
        <v>20</v>
      </c>
      <c r="D381" s="2">
        <v>1</v>
      </c>
      <c r="E381" s="2">
        <f t="shared" si="25"/>
        <v>0</v>
      </c>
      <c r="F381" s="43">
        <f t="shared" si="24"/>
        <v>0</v>
      </c>
      <c r="G381" s="2">
        <v>0</v>
      </c>
      <c r="H381" s="2">
        <v>60</v>
      </c>
      <c r="I381" s="10" t="s">
        <v>41</v>
      </c>
      <c r="J381" s="4" t="s">
        <v>433</v>
      </c>
      <c r="L381" s="32"/>
      <c r="O381" s="32"/>
    </row>
    <row r="382" spans="1:24" s="28" customFormat="1" ht="12.75" x14ac:dyDescent="0.2">
      <c r="A382" s="1" t="s">
        <v>204</v>
      </c>
      <c r="B382" s="34" t="s">
        <v>209</v>
      </c>
      <c r="C382" s="2">
        <v>20</v>
      </c>
      <c r="D382" s="2">
        <v>1</v>
      </c>
      <c r="E382" s="2">
        <f t="shared" si="25"/>
        <v>0</v>
      </c>
      <c r="F382" s="43">
        <f t="shared" si="24"/>
        <v>0</v>
      </c>
      <c r="G382" s="2">
        <v>0</v>
      </c>
      <c r="H382" s="2">
        <v>60</v>
      </c>
      <c r="I382" s="10" t="s">
        <v>41</v>
      </c>
      <c r="J382" s="4" t="s">
        <v>433</v>
      </c>
      <c r="L382" s="32"/>
      <c r="O382" s="32"/>
    </row>
    <row r="383" spans="1:24" s="28" customFormat="1" ht="12.75" x14ac:dyDescent="0.2">
      <c r="A383" s="1" t="s">
        <v>283</v>
      </c>
      <c r="B383" s="34" t="s">
        <v>276</v>
      </c>
      <c r="C383" s="2">
        <v>20</v>
      </c>
      <c r="D383" s="2">
        <v>1</v>
      </c>
      <c r="E383" s="2">
        <f t="shared" si="25"/>
        <v>120</v>
      </c>
      <c r="F383" s="43">
        <f t="shared" si="24"/>
        <v>48</v>
      </c>
      <c r="G383" s="2">
        <v>120</v>
      </c>
      <c r="H383" s="2">
        <v>0</v>
      </c>
      <c r="I383" s="5" t="s">
        <v>40</v>
      </c>
      <c r="J383" s="4" t="s">
        <v>464</v>
      </c>
      <c r="L383" s="32"/>
      <c r="O383" s="32"/>
      <c r="U383" s="29"/>
      <c r="V383" s="29"/>
      <c r="W383" s="29"/>
      <c r="X383" s="29"/>
    </row>
    <row r="384" spans="1:24" s="28" customFormat="1" ht="12.75" x14ac:dyDescent="0.2">
      <c r="A384" s="1" t="s">
        <v>283</v>
      </c>
      <c r="B384" s="34" t="s">
        <v>281</v>
      </c>
      <c r="C384" s="2">
        <v>20</v>
      </c>
      <c r="D384" s="2">
        <v>1</v>
      </c>
      <c r="E384" s="2">
        <f t="shared" si="25"/>
        <v>120</v>
      </c>
      <c r="F384" s="43">
        <f t="shared" si="24"/>
        <v>48</v>
      </c>
      <c r="G384" s="2">
        <v>120</v>
      </c>
      <c r="H384" s="2">
        <v>0</v>
      </c>
      <c r="I384" s="5" t="s">
        <v>40</v>
      </c>
      <c r="J384" s="4" t="s">
        <v>464</v>
      </c>
      <c r="L384" s="32"/>
      <c r="O384" s="32"/>
      <c r="U384" s="29"/>
      <c r="V384" s="29"/>
      <c r="W384" s="29"/>
      <c r="X384" s="29"/>
    </row>
    <row r="385" spans="1:24" s="28" customFormat="1" ht="12.75" x14ac:dyDescent="0.2">
      <c r="A385" s="1" t="s">
        <v>283</v>
      </c>
      <c r="B385" s="34" t="s">
        <v>277</v>
      </c>
      <c r="C385" s="2">
        <v>20</v>
      </c>
      <c r="D385" s="2">
        <v>1</v>
      </c>
      <c r="E385" s="2">
        <f t="shared" si="25"/>
        <v>120</v>
      </c>
      <c r="F385" s="43">
        <f t="shared" si="24"/>
        <v>48</v>
      </c>
      <c r="G385" s="2">
        <v>120</v>
      </c>
      <c r="H385" s="2">
        <v>0</v>
      </c>
      <c r="I385" s="5" t="s">
        <v>40</v>
      </c>
      <c r="J385" s="4" t="s">
        <v>464</v>
      </c>
      <c r="L385" s="32"/>
      <c r="O385" s="32"/>
      <c r="U385" s="29"/>
      <c r="V385" s="29"/>
      <c r="W385" s="29"/>
      <c r="X385" s="29"/>
    </row>
    <row r="386" spans="1:24" s="28" customFormat="1" ht="12.75" x14ac:dyDescent="0.2">
      <c r="A386" s="1" t="s">
        <v>283</v>
      </c>
      <c r="B386" s="34" t="s">
        <v>284</v>
      </c>
      <c r="C386" s="2">
        <v>20</v>
      </c>
      <c r="D386" s="2">
        <v>1</v>
      </c>
      <c r="E386" s="2">
        <f t="shared" si="25"/>
        <v>120</v>
      </c>
      <c r="F386" s="43">
        <f t="shared" si="24"/>
        <v>48</v>
      </c>
      <c r="G386" s="2">
        <v>120</v>
      </c>
      <c r="H386" s="2">
        <v>0</v>
      </c>
      <c r="I386" s="5" t="s">
        <v>40</v>
      </c>
      <c r="J386" s="4" t="s">
        <v>464</v>
      </c>
      <c r="L386" s="32"/>
      <c r="O386" s="32"/>
      <c r="U386" s="29"/>
      <c r="V386" s="29"/>
      <c r="W386" s="29"/>
      <c r="X386" s="29"/>
    </row>
    <row r="387" spans="1:24" s="28" customFormat="1" ht="12.75" x14ac:dyDescent="0.2">
      <c r="A387" s="1" t="s">
        <v>283</v>
      </c>
      <c r="B387" s="34" t="s">
        <v>274</v>
      </c>
      <c r="C387" s="2">
        <v>20</v>
      </c>
      <c r="D387" s="2">
        <v>1</v>
      </c>
      <c r="E387" s="2">
        <f t="shared" si="25"/>
        <v>120</v>
      </c>
      <c r="F387" s="43">
        <f t="shared" si="24"/>
        <v>48</v>
      </c>
      <c r="G387" s="2">
        <v>120</v>
      </c>
      <c r="H387" s="2">
        <v>0</v>
      </c>
      <c r="I387" s="5" t="s">
        <v>40</v>
      </c>
      <c r="J387" s="4" t="s">
        <v>464</v>
      </c>
      <c r="L387" s="32"/>
      <c r="O387" s="32"/>
      <c r="U387" s="29"/>
      <c r="V387" s="29"/>
      <c r="W387" s="29"/>
      <c r="X387" s="29"/>
    </row>
    <row r="388" spans="1:24" s="28" customFormat="1" ht="12" customHeight="1" x14ac:dyDescent="0.2">
      <c r="A388" s="1" t="s">
        <v>283</v>
      </c>
      <c r="B388" s="34" t="s">
        <v>9</v>
      </c>
      <c r="C388" s="2">
        <v>20</v>
      </c>
      <c r="D388" s="2">
        <v>1</v>
      </c>
      <c r="E388" s="2">
        <f t="shared" si="25"/>
        <v>120</v>
      </c>
      <c r="F388" s="43">
        <f t="shared" si="24"/>
        <v>48</v>
      </c>
      <c r="G388" s="2">
        <v>120</v>
      </c>
      <c r="H388" s="2">
        <v>0</v>
      </c>
      <c r="I388" s="5" t="s">
        <v>40</v>
      </c>
      <c r="J388" s="4" t="s">
        <v>464</v>
      </c>
      <c r="L388" s="32"/>
      <c r="O388" s="32"/>
      <c r="U388" s="29"/>
      <c r="V388" s="29"/>
      <c r="W388" s="29"/>
      <c r="X388" s="29"/>
    </row>
    <row r="389" spans="1:24" s="28" customFormat="1" ht="12.75" x14ac:dyDescent="0.2">
      <c r="A389" s="1" t="s">
        <v>283</v>
      </c>
      <c r="B389" s="34" t="s">
        <v>285</v>
      </c>
      <c r="C389" s="2">
        <v>20</v>
      </c>
      <c r="D389" s="2">
        <v>1</v>
      </c>
      <c r="E389" s="2">
        <f t="shared" si="25"/>
        <v>120</v>
      </c>
      <c r="F389" s="43">
        <f t="shared" si="24"/>
        <v>48</v>
      </c>
      <c r="G389" s="2">
        <v>120</v>
      </c>
      <c r="H389" s="2">
        <v>0</v>
      </c>
      <c r="I389" s="5" t="s">
        <v>40</v>
      </c>
      <c r="J389" s="4" t="s">
        <v>464</v>
      </c>
      <c r="L389" s="32"/>
      <c r="O389" s="32"/>
      <c r="U389" s="29"/>
      <c r="V389" s="29"/>
      <c r="W389" s="29"/>
      <c r="X389" s="29"/>
    </row>
    <row r="390" spans="1:24" s="28" customFormat="1" ht="12.75" x14ac:dyDescent="0.2">
      <c r="A390" s="1" t="s">
        <v>283</v>
      </c>
      <c r="B390" s="34" t="s">
        <v>282</v>
      </c>
      <c r="C390" s="2">
        <v>20</v>
      </c>
      <c r="D390" s="2">
        <v>1</v>
      </c>
      <c r="E390" s="2">
        <f t="shared" si="25"/>
        <v>120</v>
      </c>
      <c r="F390" s="43">
        <f t="shared" si="24"/>
        <v>48</v>
      </c>
      <c r="G390" s="2">
        <v>120</v>
      </c>
      <c r="H390" s="2">
        <v>0</v>
      </c>
      <c r="I390" s="5" t="s">
        <v>40</v>
      </c>
      <c r="J390" s="4" t="s">
        <v>464</v>
      </c>
      <c r="L390" s="32"/>
      <c r="O390" s="32"/>
      <c r="U390" s="29"/>
      <c r="V390" s="29"/>
      <c r="W390" s="29"/>
      <c r="X390" s="29"/>
    </row>
    <row r="391" spans="1:24" s="28" customFormat="1" ht="12.75" x14ac:dyDescent="0.2">
      <c r="A391" s="1" t="s">
        <v>283</v>
      </c>
      <c r="B391" s="34" t="s">
        <v>286</v>
      </c>
      <c r="C391" s="2">
        <v>20</v>
      </c>
      <c r="D391" s="2">
        <v>1</v>
      </c>
      <c r="E391" s="2">
        <f t="shared" si="25"/>
        <v>120</v>
      </c>
      <c r="F391" s="43">
        <f t="shared" si="24"/>
        <v>48</v>
      </c>
      <c r="G391" s="2">
        <v>120</v>
      </c>
      <c r="H391" s="2">
        <v>0</v>
      </c>
      <c r="I391" s="5" t="s">
        <v>40</v>
      </c>
      <c r="J391" s="4" t="s">
        <v>464</v>
      </c>
      <c r="L391" s="32"/>
      <c r="O391" s="32"/>
      <c r="U391" s="29"/>
      <c r="V391" s="29"/>
      <c r="W391" s="29"/>
      <c r="X391" s="29"/>
    </row>
    <row r="392" spans="1:24" s="28" customFormat="1" ht="12.75" x14ac:dyDescent="0.2">
      <c r="A392" s="1" t="s">
        <v>275</v>
      </c>
      <c r="B392" s="34" t="s">
        <v>276</v>
      </c>
      <c r="C392" s="2">
        <v>20</v>
      </c>
      <c r="D392" s="2">
        <v>1</v>
      </c>
      <c r="E392" s="2">
        <f t="shared" si="25"/>
        <v>0</v>
      </c>
      <c r="F392" s="43">
        <f t="shared" si="24"/>
        <v>0</v>
      </c>
      <c r="G392" s="2">
        <v>0</v>
      </c>
      <c r="H392" s="2">
        <v>0</v>
      </c>
      <c r="I392" s="10" t="s">
        <v>41</v>
      </c>
      <c r="J392" s="4" t="s">
        <v>433</v>
      </c>
      <c r="L392" s="32"/>
      <c r="O392" s="32"/>
      <c r="U392" s="29"/>
      <c r="V392" s="29"/>
      <c r="W392" s="29"/>
      <c r="X392" s="29"/>
    </row>
    <row r="393" spans="1:24" s="28" customFormat="1" ht="12.75" x14ac:dyDescent="0.2">
      <c r="A393" s="1" t="s">
        <v>275</v>
      </c>
      <c r="B393" s="34" t="s">
        <v>281</v>
      </c>
      <c r="C393" s="2">
        <v>20</v>
      </c>
      <c r="D393" s="2">
        <v>1</v>
      </c>
      <c r="E393" s="2">
        <f t="shared" si="25"/>
        <v>0</v>
      </c>
      <c r="F393" s="43">
        <f t="shared" si="24"/>
        <v>0</v>
      </c>
      <c r="G393" s="2">
        <v>0</v>
      </c>
      <c r="H393" s="2">
        <v>0</v>
      </c>
      <c r="I393" s="10" t="s">
        <v>41</v>
      </c>
      <c r="J393" s="4" t="s">
        <v>433</v>
      </c>
      <c r="L393" s="32"/>
      <c r="O393" s="32"/>
      <c r="U393" s="29"/>
      <c r="V393" s="29"/>
      <c r="W393" s="29"/>
      <c r="X393" s="29"/>
    </row>
    <row r="394" spans="1:24" s="28" customFormat="1" ht="12.75" x14ac:dyDescent="0.2">
      <c r="A394" s="1" t="s">
        <v>275</v>
      </c>
      <c r="B394" s="34" t="s">
        <v>277</v>
      </c>
      <c r="C394" s="2">
        <v>20</v>
      </c>
      <c r="D394" s="2">
        <v>1</v>
      </c>
      <c r="E394" s="2">
        <f t="shared" si="25"/>
        <v>0</v>
      </c>
      <c r="F394" s="43">
        <f t="shared" si="24"/>
        <v>0</v>
      </c>
      <c r="G394" s="2">
        <v>0</v>
      </c>
      <c r="H394" s="2">
        <v>0</v>
      </c>
      <c r="I394" s="10" t="s">
        <v>41</v>
      </c>
      <c r="J394" s="4" t="s">
        <v>433</v>
      </c>
      <c r="L394" s="32"/>
      <c r="O394" s="32"/>
      <c r="U394" s="29"/>
      <c r="V394" s="29"/>
      <c r="W394" s="29"/>
      <c r="X394" s="29"/>
    </row>
    <row r="395" spans="1:24" s="28" customFormat="1" ht="12.75" x14ac:dyDescent="0.2">
      <c r="A395" s="1" t="s">
        <v>275</v>
      </c>
      <c r="B395" s="34" t="s">
        <v>274</v>
      </c>
      <c r="C395" s="2">
        <v>20</v>
      </c>
      <c r="D395" s="2">
        <v>1</v>
      </c>
      <c r="E395" s="2">
        <f t="shared" si="25"/>
        <v>0</v>
      </c>
      <c r="F395" s="43">
        <f t="shared" si="24"/>
        <v>0</v>
      </c>
      <c r="G395" s="2">
        <v>0</v>
      </c>
      <c r="H395" s="2">
        <v>0</v>
      </c>
      <c r="I395" s="10" t="s">
        <v>41</v>
      </c>
      <c r="J395" s="4" t="s">
        <v>433</v>
      </c>
      <c r="L395" s="32"/>
      <c r="O395" s="32"/>
      <c r="U395" s="29"/>
      <c r="V395" s="29"/>
      <c r="W395" s="29"/>
      <c r="X395" s="29"/>
    </row>
    <row r="396" spans="1:24" s="28" customFormat="1" ht="12.75" x14ac:dyDescent="0.2">
      <c r="A396" s="1" t="s">
        <v>275</v>
      </c>
      <c r="B396" s="34" t="s">
        <v>9</v>
      </c>
      <c r="C396" s="2">
        <v>20</v>
      </c>
      <c r="D396" s="2">
        <v>1</v>
      </c>
      <c r="E396" s="2">
        <f t="shared" si="25"/>
        <v>0</v>
      </c>
      <c r="F396" s="43">
        <f t="shared" si="24"/>
        <v>0</v>
      </c>
      <c r="G396" s="2">
        <v>0</v>
      </c>
      <c r="H396" s="2">
        <v>0</v>
      </c>
      <c r="I396" s="10" t="s">
        <v>41</v>
      </c>
      <c r="J396" s="4" t="s">
        <v>433</v>
      </c>
      <c r="L396" s="32"/>
      <c r="O396" s="32"/>
      <c r="U396" s="29"/>
      <c r="V396" s="29"/>
      <c r="W396" s="29"/>
      <c r="X396" s="29"/>
    </row>
    <row r="397" spans="1:24" s="28" customFormat="1" ht="12.75" x14ac:dyDescent="0.2">
      <c r="A397" s="1" t="s">
        <v>275</v>
      </c>
      <c r="B397" s="34" t="s">
        <v>279</v>
      </c>
      <c r="C397" s="2">
        <v>20</v>
      </c>
      <c r="D397" s="2">
        <v>1</v>
      </c>
      <c r="E397" s="2">
        <f t="shared" si="25"/>
        <v>0</v>
      </c>
      <c r="F397" s="43">
        <f t="shared" si="24"/>
        <v>0</v>
      </c>
      <c r="G397" s="2">
        <v>0</v>
      </c>
      <c r="H397" s="2">
        <v>0</v>
      </c>
      <c r="I397" s="10" t="s">
        <v>41</v>
      </c>
      <c r="J397" s="4" t="s">
        <v>433</v>
      </c>
      <c r="L397" s="32"/>
      <c r="O397" s="32"/>
      <c r="U397" s="29"/>
      <c r="V397" s="29"/>
      <c r="W397" s="29"/>
      <c r="X397" s="29"/>
    </row>
    <row r="398" spans="1:24" s="28" customFormat="1" ht="12.75" x14ac:dyDescent="0.2">
      <c r="A398" s="1" t="s">
        <v>275</v>
      </c>
      <c r="B398" s="34" t="s">
        <v>280</v>
      </c>
      <c r="C398" s="2">
        <v>20</v>
      </c>
      <c r="D398" s="2">
        <v>1</v>
      </c>
      <c r="E398" s="2">
        <f t="shared" si="25"/>
        <v>0</v>
      </c>
      <c r="F398" s="43">
        <f t="shared" si="24"/>
        <v>0</v>
      </c>
      <c r="G398" s="2">
        <v>0</v>
      </c>
      <c r="H398" s="2">
        <v>0</v>
      </c>
      <c r="I398" s="10" t="s">
        <v>41</v>
      </c>
      <c r="J398" s="4" t="s">
        <v>433</v>
      </c>
      <c r="L398" s="32"/>
      <c r="O398" s="32"/>
      <c r="U398" s="29"/>
      <c r="V398" s="29"/>
      <c r="W398" s="29"/>
      <c r="X398" s="29"/>
    </row>
    <row r="399" spans="1:24" s="28" customFormat="1" ht="12.75" x14ac:dyDescent="0.2">
      <c r="A399" s="1" t="s">
        <v>275</v>
      </c>
      <c r="B399" s="34" t="s">
        <v>278</v>
      </c>
      <c r="C399" s="2">
        <v>20</v>
      </c>
      <c r="D399" s="2">
        <v>1</v>
      </c>
      <c r="E399" s="2">
        <f t="shared" si="25"/>
        <v>0</v>
      </c>
      <c r="F399" s="43">
        <f t="shared" si="24"/>
        <v>0</v>
      </c>
      <c r="G399" s="2">
        <v>0</v>
      </c>
      <c r="H399" s="2">
        <v>0</v>
      </c>
      <c r="I399" s="10" t="s">
        <v>41</v>
      </c>
      <c r="J399" s="4" t="s">
        <v>433</v>
      </c>
      <c r="L399" s="32"/>
      <c r="O399" s="32"/>
      <c r="U399" s="29"/>
      <c r="V399" s="29"/>
      <c r="W399" s="29"/>
      <c r="X399" s="29"/>
    </row>
    <row r="400" spans="1:24" s="28" customFormat="1" ht="15.75" x14ac:dyDescent="0.25">
      <c r="A400" s="52" t="s">
        <v>394</v>
      </c>
      <c r="B400" s="53"/>
      <c r="C400" s="53"/>
      <c r="D400" s="53"/>
      <c r="E400" s="53"/>
      <c r="F400" s="53"/>
      <c r="G400" s="53"/>
      <c r="H400" s="53"/>
      <c r="I400" s="54"/>
    </row>
    <row r="401" spans="1:20" s="28" customFormat="1" ht="12.75" x14ac:dyDescent="0.2">
      <c r="A401" s="1" t="s">
        <v>380</v>
      </c>
      <c r="B401" s="34" t="s">
        <v>379</v>
      </c>
      <c r="C401" s="2">
        <v>23</v>
      </c>
      <c r="D401" s="2">
        <v>3</v>
      </c>
      <c r="E401" s="2">
        <f t="shared" ref="E401:E432" si="26">D401*G401</f>
        <v>300</v>
      </c>
      <c r="F401" s="43">
        <f t="shared" ref="F401:F432" si="27">E401/(C401/8)</f>
        <v>104.34782608695652</v>
      </c>
      <c r="G401" s="2">
        <v>100</v>
      </c>
      <c r="H401" s="2" t="s">
        <v>66</v>
      </c>
      <c r="I401" s="5" t="s">
        <v>40</v>
      </c>
      <c r="J401" s="4" t="s">
        <v>427</v>
      </c>
      <c r="L401" s="32"/>
      <c r="O401" s="32"/>
    </row>
    <row r="402" spans="1:20" s="28" customFormat="1" ht="12.75" x14ac:dyDescent="0.2">
      <c r="A402" s="1" t="s">
        <v>380</v>
      </c>
      <c r="B402" s="34" t="s">
        <v>383</v>
      </c>
      <c r="C402" s="2">
        <v>23</v>
      </c>
      <c r="D402" s="2">
        <v>3</v>
      </c>
      <c r="E402" s="2">
        <f t="shared" si="26"/>
        <v>210</v>
      </c>
      <c r="F402" s="43">
        <f t="shared" si="27"/>
        <v>73.043478260869563</v>
      </c>
      <c r="G402" s="2">
        <v>70</v>
      </c>
      <c r="H402" s="2" t="s">
        <v>66</v>
      </c>
      <c r="I402" s="5" t="s">
        <v>40</v>
      </c>
      <c r="J402" s="4" t="s">
        <v>427</v>
      </c>
      <c r="L402" s="32"/>
      <c r="O402" s="32"/>
    </row>
    <row r="403" spans="1:20" s="28" customFormat="1" ht="12.75" x14ac:dyDescent="0.2">
      <c r="A403" s="1" t="s">
        <v>380</v>
      </c>
      <c r="B403" s="34" t="s">
        <v>381</v>
      </c>
      <c r="C403" s="2">
        <v>23</v>
      </c>
      <c r="D403" s="2">
        <v>3</v>
      </c>
      <c r="E403" s="2">
        <f t="shared" si="26"/>
        <v>300</v>
      </c>
      <c r="F403" s="43">
        <f t="shared" si="27"/>
        <v>104.34782608695652</v>
      </c>
      <c r="G403" s="2">
        <v>100</v>
      </c>
      <c r="H403" s="2" t="s">
        <v>66</v>
      </c>
      <c r="I403" s="5" t="s">
        <v>40</v>
      </c>
      <c r="J403" s="4" t="s">
        <v>427</v>
      </c>
      <c r="L403" s="32"/>
      <c r="O403" s="32"/>
    </row>
    <row r="404" spans="1:20" s="28" customFormat="1" ht="12.75" x14ac:dyDescent="0.2">
      <c r="A404" s="1" t="s">
        <v>380</v>
      </c>
      <c r="B404" s="34" t="s">
        <v>111</v>
      </c>
      <c r="C404" s="2">
        <v>23</v>
      </c>
      <c r="D404" s="2">
        <v>3</v>
      </c>
      <c r="E404" s="2">
        <f t="shared" si="26"/>
        <v>210</v>
      </c>
      <c r="F404" s="43">
        <f t="shared" si="27"/>
        <v>73.043478260869563</v>
      </c>
      <c r="G404" s="2">
        <v>70</v>
      </c>
      <c r="H404" s="2" t="s">
        <v>66</v>
      </c>
      <c r="I404" s="5" t="s">
        <v>40</v>
      </c>
      <c r="J404" s="4" t="s">
        <v>427</v>
      </c>
      <c r="L404" s="32"/>
      <c r="O404" s="32"/>
    </row>
    <row r="405" spans="1:20" s="28" customFormat="1" ht="12.75" x14ac:dyDescent="0.2">
      <c r="A405" s="1" t="s">
        <v>380</v>
      </c>
      <c r="B405" s="34" t="s">
        <v>382</v>
      </c>
      <c r="C405" s="2">
        <v>23</v>
      </c>
      <c r="D405" s="2">
        <v>3</v>
      </c>
      <c r="E405" s="2">
        <f t="shared" si="26"/>
        <v>300</v>
      </c>
      <c r="F405" s="43">
        <f t="shared" si="27"/>
        <v>104.34782608695652</v>
      </c>
      <c r="G405" s="2">
        <v>100</v>
      </c>
      <c r="H405" s="2" t="s">
        <v>66</v>
      </c>
      <c r="I405" s="5" t="s">
        <v>40</v>
      </c>
      <c r="J405" s="4" t="s">
        <v>427</v>
      </c>
      <c r="L405" s="32"/>
      <c r="O405" s="32"/>
    </row>
    <row r="406" spans="1:20" s="28" customFormat="1" ht="12.75" x14ac:dyDescent="0.2">
      <c r="A406" s="1" t="s">
        <v>385</v>
      </c>
      <c r="B406" s="34" t="s">
        <v>384</v>
      </c>
      <c r="C406" s="2">
        <v>23</v>
      </c>
      <c r="D406" s="2">
        <v>3</v>
      </c>
      <c r="E406" s="2">
        <f t="shared" si="26"/>
        <v>150</v>
      </c>
      <c r="F406" s="43">
        <f t="shared" si="27"/>
        <v>52.173913043478258</v>
      </c>
      <c r="G406" s="2">
        <v>50</v>
      </c>
      <c r="H406" s="2" t="s">
        <v>66</v>
      </c>
      <c r="I406" s="5" t="s">
        <v>40</v>
      </c>
      <c r="J406" s="4" t="s">
        <v>427</v>
      </c>
      <c r="L406" s="32"/>
      <c r="O406" s="32"/>
    </row>
    <row r="407" spans="1:20" s="28" customFormat="1" ht="12.75" x14ac:dyDescent="0.2">
      <c r="A407" s="1" t="s">
        <v>299</v>
      </c>
      <c r="B407" s="34" t="s">
        <v>300</v>
      </c>
      <c r="C407" s="2">
        <v>16.899999999999999</v>
      </c>
      <c r="D407" s="2">
        <v>1</v>
      </c>
      <c r="E407" s="2">
        <f t="shared" si="26"/>
        <v>190</v>
      </c>
      <c r="F407" s="43">
        <f t="shared" si="27"/>
        <v>89.940828402366876</v>
      </c>
      <c r="G407" s="2">
        <v>190</v>
      </c>
      <c r="H407" s="2" t="s">
        <v>66</v>
      </c>
      <c r="I407" s="5" t="s">
        <v>40</v>
      </c>
      <c r="J407" s="4" t="s">
        <v>427</v>
      </c>
      <c r="L407" s="32"/>
      <c r="O407" s="32"/>
    </row>
    <row r="408" spans="1:20" s="28" customFormat="1" ht="12.75" x14ac:dyDescent="0.2">
      <c r="A408" s="1" t="s">
        <v>299</v>
      </c>
      <c r="B408" s="34" t="s">
        <v>298</v>
      </c>
      <c r="C408" s="2">
        <v>16.899999999999999</v>
      </c>
      <c r="D408" s="2">
        <v>1</v>
      </c>
      <c r="E408" s="2">
        <f t="shared" si="26"/>
        <v>180</v>
      </c>
      <c r="F408" s="43">
        <f t="shared" si="27"/>
        <v>85.207100591715985</v>
      </c>
      <c r="G408" s="2">
        <v>180</v>
      </c>
      <c r="H408" s="2" t="s">
        <v>66</v>
      </c>
      <c r="I408" s="5" t="s">
        <v>40</v>
      </c>
      <c r="J408" s="4" t="s">
        <v>427</v>
      </c>
      <c r="L408" s="32"/>
      <c r="O408" s="32"/>
    </row>
    <row r="409" spans="1:20" s="28" customFormat="1" ht="12.75" x14ac:dyDescent="0.2">
      <c r="A409" s="1" t="s">
        <v>294</v>
      </c>
      <c r="B409" s="34" t="s">
        <v>295</v>
      </c>
      <c r="C409" s="2">
        <v>16.899999999999999</v>
      </c>
      <c r="D409" s="2">
        <v>1</v>
      </c>
      <c r="E409" s="2">
        <f t="shared" si="26"/>
        <v>20</v>
      </c>
      <c r="F409" s="43">
        <f t="shared" si="27"/>
        <v>9.4674556213017755</v>
      </c>
      <c r="G409" s="2">
        <v>20</v>
      </c>
      <c r="H409" s="2" t="s">
        <v>66</v>
      </c>
      <c r="I409" s="10" t="s">
        <v>41</v>
      </c>
      <c r="J409" s="4" t="s">
        <v>437</v>
      </c>
      <c r="L409" s="32"/>
      <c r="O409" s="32"/>
    </row>
    <row r="410" spans="1:20" s="28" customFormat="1" ht="12.75" x14ac:dyDescent="0.2">
      <c r="A410" s="1" t="s">
        <v>294</v>
      </c>
      <c r="B410" s="34" t="s">
        <v>395</v>
      </c>
      <c r="C410" s="2">
        <v>16.899999999999999</v>
      </c>
      <c r="D410" s="2">
        <v>1</v>
      </c>
      <c r="E410" s="2">
        <f t="shared" si="26"/>
        <v>15</v>
      </c>
      <c r="F410" s="43">
        <f t="shared" si="27"/>
        <v>7.1005917159763321</v>
      </c>
      <c r="G410" s="2">
        <v>15</v>
      </c>
      <c r="H410" s="2" t="s">
        <v>66</v>
      </c>
      <c r="I410" s="10" t="s">
        <v>41</v>
      </c>
      <c r="J410" s="4" t="s">
        <v>437</v>
      </c>
      <c r="L410" s="32"/>
      <c r="O410" s="32"/>
    </row>
    <row r="411" spans="1:20" s="28" customFormat="1" ht="12.75" x14ac:dyDescent="0.2">
      <c r="A411" s="1" t="s">
        <v>294</v>
      </c>
      <c r="B411" s="34" t="s">
        <v>297</v>
      </c>
      <c r="C411" s="2">
        <v>16.899999999999999</v>
      </c>
      <c r="D411" s="2">
        <v>1</v>
      </c>
      <c r="E411" s="2">
        <f t="shared" si="26"/>
        <v>15</v>
      </c>
      <c r="F411" s="43">
        <f t="shared" si="27"/>
        <v>7.1005917159763321</v>
      </c>
      <c r="G411" s="2">
        <v>15</v>
      </c>
      <c r="H411" s="2" t="s">
        <v>66</v>
      </c>
      <c r="I411" s="10" t="s">
        <v>41</v>
      </c>
      <c r="J411" s="4" t="s">
        <v>437</v>
      </c>
      <c r="L411" s="32"/>
      <c r="O411" s="32"/>
    </row>
    <row r="412" spans="1:20" s="28" customFormat="1" ht="12.75" x14ac:dyDescent="0.2">
      <c r="A412" s="1" t="s">
        <v>294</v>
      </c>
      <c r="B412" s="34" t="s">
        <v>296</v>
      </c>
      <c r="C412" s="2">
        <v>16.899999999999999</v>
      </c>
      <c r="D412" s="2">
        <v>1</v>
      </c>
      <c r="E412" s="2">
        <f t="shared" si="26"/>
        <v>10</v>
      </c>
      <c r="F412" s="43">
        <f t="shared" si="27"/>
        <v>4.7337278106508878</v>
      </c>
      <c r="G412" s="2">
        <v>10</v>
      </c>
      <c r="H412" s="2" t="s">
        <v>66</v>
      </c>
      <c r="I412" s="10" t="s">
        <v>41</v>
      </c>
      <c r="J412" s="4" t="s">
        <v>437</v>
      </c>
      <c r="L412" s="32"/>
      <c r="O412" s="32"/>
    </row>
    <row r="413" spans="1:20" s="28" customFormat="1" ht="12.75" x14ac:dyDescent="0.2">
      <c r="A413" s="18" t="s">
        <v>17</v>
      </c>
      <c r="B413" s="35" t="s">
        <v>110</v>
      </c>
      <c r="C413" s="19">
        <v>12</v>
      </c>
      <c r="D413" s="19">
        <v>1</v>
      </c>
      <c r="E413" s="2">
        <f t="shared" si="26"/>
        <v>110</v>
      </c>
      <c r="F413" s="43">
        <f t="shared" si="27"/>
        <v>73.333333333333329</v>
      </c>
      <c r="G413" s="19">
        <v>110</v>
      </c>
      <c r="H413" s="19">
        <v>80</v>
      </c>
      <c r="I413" s="23" t="s">
        <v>40</v>
      </c>
      <c r="J413" s="21" t="s">
        <v>448</v>
      </c>
      <c r="L413" s="32"/>
      <c r="O413" s="32"/>
    </row>
    <row r="414" spans="1:20" s="28" customFormat="1" ht="12.75" x14ac:dyDescent="0.2">
      <c r="A414" s="18" t="s">
        <v>17</v>
      </c>
      <c r="B414" s="35" t="s">
        <v>110</v>
      </c>
      <c r="C414" s="19">
        <v>20</v>
      </c>
      <c r="D414" s="19">
        <v>1</v>
      </c>
      <c r="E414" s="2">
        <f t="shared" si="26"/>
        <v>180</v>
      </c>
      <c r="F414" s="43">
        <f t="shared" si="27"/>
        <v>72</v>
      </c>
      <c r="G414" s="19">
        <v>180</v>
      </c>
      <c r="H414" s="19">
        <v>130</v>
      </c>
      <c r="I414" s="23" t="s">
        <v>40</v>
      </c>
      <c r="J414" s="21" t="s">
        <v>448</v>
      </c>
      <c r="L414" s="32"/>
      <c r="O414" s="32"/>
    </row>
    <row r="415" spans="1:20" s="29" customFormat="1" ht="12.75" x14ac:dyDescent="0.2">
      <c r="A415" s="18" t="s">
        <v>17</v>
      </c>
      <c r="B415" s="35" t="s">
        <v>110</v>
      </c>
      <c r="C415" s="19">
        <v>24</v>
      </c>
      <c r="D415" s="19">
        <v>2</v>
      </c>
      <c r="E415" s="2">
        <f t="shared" si="26"/>
        <v>220</v>
      </c>
      <c r="F415" s="43">
        <f t="shared" si="27"/>
        <v>73.333333333333329</v>
      </c>
      <c r="G415" s="19">
        <v>110</v>
      </c>
      <c r="H415" s="19">
        <v>80</v>
      </c>
      <c r="I415" s="23" t="s">
        <v>40</v>
      </c>
      <c r="J415" s="21" t="s">
        <v>448</v>
      </c>
      <c r="K415" s="28"/>
      <c r="L415" s="32"/>
      <c r="M415" s="28"/>
      <c r="N415" s="28"/>
      <c r="O415" s="32"/>
      <c r="P415" s="28"/>
      <c r="Q415" s="28"/>
      <c r="R415" s="28"/>
      <c r="S415" s="28"/>
      <c r="T415" s="28"/>
    </row>
    <row r="416" spans="1:20" s="29" customFormat="1" ht="25.5" x14ac:dyDescent="0.2">
      <c r="A416" s="18" t="s">
        <v>366</v>
      </c>
      <c r="B416" s="35" t="s">
        <v>3</v>
      </c>
      <c r="C416" s="19">
        <v>33</v>
      </c>
      <c r="D416" s="19">
        <v>4</v>
      </c>
      <c r="E416" s="2">
        <f t="shared" si="26"/>
        <v>200</v>
      </c>
      <c r="F416" s="43">
        <f t="shared" si="27"/>
        <v>48.484848484848484</v>
      </c>
      <c r="G416" s="19">
        <v>50</v>
      </c>
      <c r="H416" s="19">
        <v>80</v>
      </c>
      <c r="I416" s="23" t="s">
        <v>40</v>
      </c>
      <c r="J416" s="21" t="s">
        <v>449</v>
      </c>
      <c r="K416" s="28"/>
      <c r="L416" s="32"/>
      <c r="M416" s="28"/>
      <c r="N416" s="28"/>
      <c r="O416" s="32"/>
      <c r="P416" s="28"/>
      <c r="Q416" s="28"/>
      <c r="R416" s="28"/>
      <c r="S416" s="28"/>
      <c r="T416" s="28"/>
    </row>
    <row r="417" spans="1:20" s="29" customFormat="1" ht="12.75" x14ac:dyDescent="0.2">
      <c r="A417" s="18" t="s">
        <v>366</v>
      </c>
      <c r="B417" s="35" t="s">
        <v>2</v>
      </c>
      <c r="C417" s="19">
        <v>12</v>
      </c>
      <c r="D417" s="19">
        <v>1</v>
      </c>
      <c r="E417" s="2">
        <f t="shared" si="26"/>
        <v>60</v>
      </c>
      <c r="F417" s="43">
        <f t="shared" si="27"/>
        <v>40</v>
      </c>
      <c r="G417" s="19">
        <v>60</v>
      </c>
      <c r="H417" s="19">
        <v>110</v>
      </c>
      <c r="I417" s="14" t="s">
        <v>41</v>
      </c>
      <c r="J417" s="21" t="s">
        <v>450</v>
      </c>
      <c r="K417" s="28"/>
      <c r="L417" s="32"/>
      <c r="M417" s="28"/>
      <c r="N417" s="28"/>
      <c r="O417" s="32"/>
      <c r="P417" s="28"/>
      <c r="Q417" s="28"/>
      <c r="R417" s="28"/>
      <c r="S417" s="28"/>
      <c r="T417" s="28"/>
    </row>
    <row r="418" spans="1:20" s="29" customFormat="1" ht="12.75" x14ac:dyDescent="0.2">
      <c r="A418" s="18" t="s">
        <v>366</v>
      </c>
      <c r="B418" s="35" t="s">
        <v>2</v>
      </c>
      <c r="C418" s="19">
        <v>24</v>
      </c>
      <c r="D418" s="19">
        <v>3</v>
      </c>
      <c r="E418" s="2">
        <f t="shared" si="26"/>
        <v>120</v>
      </c>
      <c r="F418" s="43">
        <f t="shared" si="27"/>
        <v>40</v>
      </c>
      <c r="G418" s="19">
        <v>40</v>
      </c>
      <c r="H418" s="19">
        <v>75</v>
      </c>
      <c r="I418" s="14" t="s">
        <v>41</v>
      </c>
      <c r="J418" s="21" t="s">
        <v>450</v>
      </c>
      <c r="K418" s="28"/>
      <c r="L418" s="32"/>
      <c r="M418" s="28"/>
      <c r="N418" s="28"/>
      <c r="O418" s="32"/>
      <c r="P418" s="28"/>
      <c r="Q418" s="28"/>
      <c r="R418" s="28"/>
      <c r="S418" s="28"/>
      <c r="T418" s="28"/>
    </row>
    <row r="419" spans="1:20" s="29" customFormat="1" ht="12.75" x14ac:dyDescent="0.2">
      <c r="A419" s="18" t="s">
        <v>366</v>
      </c>
      <c r="B419" s="35" t="s">
        <v>2</v>
      </c>
      <c r="C419" s="19">
        <v>33</v>
      </c>
      <c r="D419" s="19">
        <v>4</v>
      </c>
      <c r="E419" s="2">
        <f t="shared" si="26"/>
        <v>160</v>
      </c>
      <c r="F419" s="43">
        <f t="shared" si="27"/>
        <v>38.787878787878789</v>
      </c>
      <c r="G419" s="19">
        <v>40</v>
      </c>
      <c r="H419" s="19">
        <v>75</v>
      </c>
      <c r="I419" s="14" t="s">
        <v>41</v>
      </c>
      <c r="J419" s="21" t="s">
        <v>450</v>
      </c>
      <c r="K419" s="28"/>
      <c r="L419" s="32"/>
      <c r="M419" s="28"/>
      <c r="N419" s="28"/>
      <c r="O419" s="32"/>
      <c r="P419" s="28"/>
      <c r="Q419" s="28"/>
      <c r="R419" s="28"/>
      <c r="S419" s="28"/>
      <c r="T419" s="28"/>
    </row>
    <row r="420" spans="1:20" s="29" customFormat="1" ht="12.75" x14ac:dyDescent="0.2">
      <c r="A420" s="18" t="s">
        <v>366</v>
      </c>
      <c r="B420" s="35" t="s">
        <v>5</v>
      </c>
      <c r="C420" s="19">
        <v>12</v>
      </c>
      <c r="D420" s="19">
        <v>1</v>
      </c>
      <c r="E420" s="2">
        <f t="shared" si="26"/>
        <v>60</v>
      </c>
      <c r="F420" s="43">
        <f t="shared" si="27"/>
        <v>40</v>
      </c>
      <c r="G420" s="19">
        <v>60</v>
      </c>
      <c r="H420" s="19">
        <v>120</v>
      </c>
      <c r="I420" s="14" t="s">
        <v>41</v>
      </c>
      <c r="J420" s="21" t="s">
        <v>450</v>
      </c>
      <c r="K420" s="28"/>
      <c r="L420" s="32"/>
      <c r="M420" s="28"/>
      <c r="N420" s="28"/>
      <c r="O420" s="32"/>
      <c r="P420" s="28"/>
      <c r="Q420" s="28"/>
      <c r="R420" s="28"/>
      <c r="S420" s="28"/>
      <c r="T420" s="28"/>
    </row>
    <row r="421" spans="1:20" s="29" customFormat="1" ht="12.75" x14ac:dyDescent="0.2">
      <c r="A421" s="18" t="s">
        <v>366</v>
      </c>
      <c r="B421" s="35" t="s">
        <v>5</v>
      </c>
      <c r="C421" s="19">
        <v>16.899999999999999</v>
      </c>
      <c r="D421" s="19">
        <v>1</v>
      </c>
      <c r="E421" s="2">
        <f t="shared" si="26"/>
        <v>90</v>
      </c>
      <c r="F421" s="43">
        <f t="shared" si="27"/>
        <v>42.603550295857993</v>
      </c>
      <c r="G421" s="19">
        <v>90</v>
      </c>
      <c r="H421" s="19">
        <v>170</v>
      </c>
      <c r="I421" s="22" t="s">
        <v>40</v>
      </c>
      <c r="J421" s="21" t="s">
        <v>449</v>
      </c>
      <c r="K421" s="28"/>
      <c r="L421" s="32"/>
      <c r="M421" s="28"/>
      <c r="N421" s="28"/>
      <c r="O421" s="32"/>
      <c r="P421" s="28"/>
      <c r="Q421" s="28"/>
      <c r="R421" s="28"/>
      <c r="S421" s="28"/>
      <c r="T421" s="28"/>
    </row>
    <row r="422" spans="1:20" s="29" customFormat="1" ht="12.75" x14ac:dyDescent="0.2">
      <c r="A422" s="18" t="s">
        <v>366</v>
      </c>
      <c r="B422" s="35" t="s">
        <v>5</v>
      </c>
      <c r="C422" s="19">
        <v>20</v>
      </c>
      <c r="D422" s="19">
        <v>1</v>
      </c>
      <c r="E422" s="2">
        <f t="shared" si="26"/>
        <v>100</v>
      </c>
      <c r="F422" s="43">
        <f t="shared" si="27"/>
        <v>40</v>
      </c>
      <c r="G422" s="19">
        <v>100</v>
      </c>
      <c r="H422" s="19">
        <v>200</v>
      </c>
      <c r="I422" s="14" t="s">
        <v>41</v>
      </c>
      <c r="J422" s="21" t="s">
        <v>450</v>
      </c>
      <c r="K422" s="28"/>
      <c r="L422" s="32"/>
      <c r="M422" s="28"/>
      <c r="N422" s="28"/>
      <c r="O422" s="32"/>
      <c r="P422" s="28"/>
      <c r="Q422" s="28"/>
      <c r="R422" s="28"/>
      <c r="S422" s="28"/>
      <c r="T422" s="28"/>
    </row>
    <row r="423" spans="1:20" s="29" customFormat="1" ht="12.75" x14ac:dyDescent="0.2">
      <c r="A423" s="18" t="s">
        <v>366</v>
      </c>
      <c r="B423" s="35" t="s">
        <v>5</v>
      </c>
      <c r="C423" s="19">
        <v>24</v>
      </c>
      <c r="D423" s="19">
        <v>3</v>
      </c>
      <c r="E423" s="2">
        <f t="shared" si="26"/>
        <v>120</v>
      </c>
      <c r="F423" s="43">
        <f t="shared" si="27"/>
        <v>40</v>
      </c>
      <c r="G423" s="19">
        <v>40</v>
      </c>
      <c r="H423" s="19">
        <v>80</v>
      </c>
      <c r="I423" s="14" t="s">
        <v>41</v>
      </c>
      <c r="J423" s="21" t="s">
        <v>450</v>
      </c>
      <c r="K423" s="28"/>
      <c r="L423" s="32"/>
      <c r="M423" s="28"/>
      <c r="N423" s="28"/>
      <c r="O423" s="32"/>
      <c r="P423" s="28"/>
      <c r="Q423" s="28"/>
      <c r="R423" s="28"/>
      <c r="S423" s="28"/>
      <c r="T423" s="28"/>
    </row>
    <row r="424" spans="1:20" s="29" customFormat="1" ht="25.5" x14ac:dyDescent="0.2">
      <c r="A424" s="18" t="s">
        <v>366</v>
      </c>
      <c r="B424" s="35" t="s">
        <v>6</v>
      </c>
      <c r="C424" s="19">
        <v>24</v>
      </c>
      <c r="D424" s="19">
        <v>3</v>
      </c>
      <c r="E424" s="2">
        <f t="shared" si="26"/>
        <v>150</v>
      </c>
      <c r="F424" s="43">
        <f t="shared" si="27"/>
        <v>50</v>
      </c>
      <c r="G424" s="19">
        <v>50</v>
      </c>
      <c r="H424" s="19">
        <v>60</v>
      </c>
      <c r="I424" s="23" t="s">
        <v>40</v>
      </c>
      <c r="J424" s="21" t="s">
        <v>449</v>
      </c>
      <c r="K424" s="28"/>
      <c r="L424" s="32"/>
      <c r="M424" s="28"/>
      <c r="N424" s="28"/>
      <c r="O424" s="32"/>
      <c r="P424" s="28"/>
      <c r="Q424" s="28"/>
      <c r="R424" s="28"/>
      <c r="S424" s="28"/>
      <c r="T424" s="28"/>
    </row>
    <row r="425" spans="1:20" s="29" customFormat="1" ht="25.5" x14ac:dyDescent="0.2">
      <c r="A425" s="18" t="s">
        <v>366</v>
      </c>
      <c r="B425" s="35" t="s">
        <v>6</v>
      </c>
      <c r="C425" s="19">
        <v>33</v>
      </c>
      <c r="D425" s="19">
        <v>4</v>
      </c>
      <c r="E425" s="2">
        <f t="shared" si="26"/>
        <v>200</v>
      </c>
      <c r="F425" s="43">
        <f t="shared" si="27"/>
        <v>48.484848484848484</v>
      </c>
      <c r="G425" s="19">
        <v>50</v>
      </c>
      <c r="H425" s="19">
        <v>60</v>
      </c>
      <c r="I425" s="23" t="s">
        <v>40</v>
      </c>
      <c r="J425" s="21" t="s">
        <v>449</v>
      </c>
      <c r="K425" s="28"/>
      <c r="L425" s="32"/>
      <c r="M425" s="28"/>
      <c r="N425" s="28"/>
      <c r="O425" s="32"/>
      <c r="P425" s="28"/>
      <c r="Q425" s="28"/>
      <c r="R425" s="28"/>
      <c r="S425" s="28"/>
      <c r="T425" s="28"/>
    </row>
    <row r="426" spans="1:20" s="29" customFormat="1" ht="12.75" x14ac:dyDescent="0.2">
      <c r="A426" s="18" t="s">
        <v>367</v>
      </c>
      <c r="B426" s="35" t="s">
        <v>117</v>
      </c>
      <c r="C426" s="19">
        <v>16.899999999999999</v>
      </c>
      <c r="D426" s="19">
        <v>1</v>
      </c>
      <c r="E426" s="2">
        <f t="shared" si="26"/>
        <v>100</v>
      </c>
      <c r="F426" s="43">
        <f t="shared" si="27"/>
        <v>47.337278106508883</v>
      </c>
      <c r="G426" s="19">
        <v>100</v>
      </c>
      <c r="H426" s="19">
        <v>180</v>
      </c>
      <c r="I426" s="23" t="s">
        <v>40</v>
      </c>
      <c r="J426" s="21" t="s">
        <v>449</v>
      </c>
      <c r="K426" s="28"/>
      <c r="L426" s="32"/>
      <c r="M426" s="28"/>
      <c r="N426" s="28"/>
      <c r="O426" s="32"/>
      <c r="P426" s="28"/>
      <c r="Q426" s="28"/>
      <c r="R426" s="28"/>
      <c r="S426" s="28"/>
      <c r="T426" s="28"/>
    </row>
    <row r="427" spans="1:20" s="29" customFormat="1" ht="12.75" x14ac:dyDescent="0.2">
      <c r="A427" s="18" t="s">
        <v>367</v>
      </c>
      <c r="B427" s="35" t="s">
        <v>117</v>
      </c>
      <c r="C427" s="19">
        <v>20</v>
      </c>
      <c r="D427" s="19">
        <v>1</v>
      </c>
      <c r="E427" s="2">
        <f t="shared" si="26"/>
        <v>120</v>
      </c>
      <c r="F427" s="43">
        <f t="shared" si="27"/>
        <v>48</v>
      </c>
      <c r="G427" s="19">
        <v>120</v>
      </c>
      <c r="H427" s="19">
        <v>210</v>
      </c>
      <c r="I427" s="23" t="s">
        <v>40</v>
      </c>
      <c r="J427" s="21" t="s">
        <v>449</v>
      </c>
      <c r="K427" s="28"/>
      <c r="L427" s="32"/>
      <c r="M427" s="28"/>
      <c r="N427" s="28"/>
      <c r="O427" s="32"/>
      <c r="P427" s="28"/>
      <c r="Q427" s="28"/>
      <c r="R427" s="28"/>
      <c r="S427" s="28"/>
      <c r="T427" s="28"/>
    </row>
    <row r="428" spans="1:20" s="29" customFormat="1" ht="12.75" x14ac:dyDescent="0.2">
      <c r="A428" s="18" t="s">
        <v>132</v>
      </c>
      <c r="B428" s="35" t="s">
        <v>131</v>
      </c>
      <c r="C428" s="19">
        <v>16</v>
      </c>
      <c r="D428" s="19">
        <v>1</v>
      </c>
      <c r="E428" s="2">
        <f t="shared" si="26"/>
        <v>80</v>
      </c>
      <c r="F428" s="43">
        <f t="shared" si="27"/>
        <v>40</v>
      </c>
      <c r="G428" s="19">
        <v>80</v>
      </c>
      <c r="H428" s="19">
        <v>170</v>
      </c>
      <c r="I428" s="23" t="s">
        <v>40</v>
      </c>
      <c r="J428" s="21" t="s">
        <v>453</v>
      </c>
      <c r="K428" s="28"/>
      <c r="L428" s="32"/>
      <c r="M428" s="28"/>
      <c r="N428" s="28"/>
      <c r="O428" s="32"/>
      <c r="P428" s="28"/>
      <c r="Q428" s="28"/>
      <c r="R428" s="28"/>
      <c r="S428" s="28"/>
      <c r="T428" s="28"/>
    </row>
    <row r="429" spans="1:20" s="29" customFormat="1" ht="12.75" x14ac:dyDescent="0.2">
      <c r="A429" s="18" t="s">
        <v>132</v>
      </c>
      <c r="B429" s="35" t="s">
        <v>133</v>
      </c>
      <c r="C429" s="19">
        <v>16</v>
      </c>
      <c r="D429" s="19">
        <v>1</v>
      </c>
      <c r="E429" s="2">
        <f t="shared" si="26"/>
        <v>80</v>
      </c>
      <c r="F429" s="43">
        <f t="shared" si="27"/>
        <v>40</v>
      </c>
      <c r="G429" s="19">
        <v>80</v>
      </c>
      <c r="H429" s="19">
        <v>170</v>
      </c>
      <c r="I429" s="23" t="s">
        <v>40</v>
      </c>
      <c r="J429" s="21" t="s">
        <v>453</v>
      </c>
      <c r="K429" s="28"/>
      <c r="L429" s="32"/>
      <c r="M429" s="28"/>
      <c r="N429" s="28"/>
      <c r="O429" s="32"/>
      <c r="P429" s="28"/>
      <c r="Q429" s="28"/>
      <c r="R429" s="28"/>
      <c r="S429" s="28"/>
      <c r="T429" s="28"/>
    </row>
    <row r="430" spans="1:20" s="29" customFormat="1" ht="12.75" x14ac:dyDescent="0.2">
      <c r="A430" s="18" t="s">
        <v>132</v>
      </c>
      <c r="B430" s="35" t="s">
        <v>134</v>
      </c>
      <c r="C430" s="19">
        <v>16</v>
      </c>
      <c r="D430" s="19">
        <v>1</v>
      </c>
      <c r="E430" s="2">
        <f t="shared" si="26"/>
        <v>80</v>
      </c>
      <c r="F430" s="43">
        <f t="shared" si="27"/>
        <v>40</v>
      </c>
      <c r="G430" s="19">
        <v>80</v>
      </c>
      <c r="H430" s="19">
        <v>250</v>
      </c>
      <c r="I430" s="23" t="s">
        <v>40</v>
      </c>
      <c r="J430" s="21" t="s">
        <v>453</v>
      </c>
      <c r="K430" s="28"/>
      <c r="L430" s="32"/>
      <c r="M430" s="28"/>
      <c r="N430" s="28"/>
      <c r="O430" s="32"/>
      <c r="P430" s="28"/>
      <c r="Q430" s="28"/>
      <c r="R430" s="28"/>
      <c r="S430" s="28"/>
      <c r="T430" s="28"/>
    </row>
    <row r="431" spans="1:20" s="29" customFormat="1" ht="12.75" x14ac:dyDescent="0.2">
      <c r="A431" s="18" t="s">
        <v>132</v>
      </c>
      <c r="B431" s="35" t="s">
        <v>135</v>
      </c>
      <c r="C431" s="19">
        <v>16</v>
      </c>
      <c r="D431" s="19">
        <v>1</v>
      </c>
      <c r="E431" s="2">
        <f t="shared" si="26"/>
        <v>80</v>
      </c>
      <c r="F431" s="43">
        <f t="shared" si="27"/>
        <v>40</v>
      </c>
      <c r="G431" s="19">
        <v>80</v>
      </c>
      <c r="H431" s="19">
        <v>180</v>
      </c>
      <c r="I431" s="23" t="s">
        <v>40</v>
      </c>
      <c r="J431" s="21" t="s">
        <v>453</v>
      </c>
      <c r="K431" s="28"/>
      <c r="L431" s="32"/>
      <c r="M431" s="28"/>
      <c r="N431" s="28"/>
      <c r="O431" s="32"/>
      <c r="P431" s="28"/>
      <c r="Q431" s="28"/>
      <c r="R431" s="28"/>
      <c r="S431" s="28"/>
      <c r="T431" s="28"/>
    </row>
    <row r="432" spans="1:20" s="29" customFormat="1" ht="12.75" x14ac:dyDescent="0.2">
      <c r="A432" s="1" t="s">
        <v>387</v>
      </c>
      <c r="B432" s="34" t="s">
        <v>390</v>
      </c>
      <c r="C432" s="2">
        <v>16</v>
      </c>
      <c r="D432" s="2">
        <v>1</v>
      </c>
      <c r="E432" s="2">
        <f t="shared" si="26"/>
        <v>220</v>
      </c>
      <c r="F432" s="43">
        <f t="shared" si="27"/>
        <v>110</v>
      </c>
      <c r="G432" s="2">
        <v>220</v>
      </c>
      <c r="H432" s="2">
        <v>50</v>
      </c>
      <c r="I432" s="5" t="s">
        <v>40</v>
      </c>
      <c r="J432" s="4" t="s">
        <v>427</v>
      </c>
      <c r="K432" s="28"/>
      <c r="L432" s="32"/>
      <c r="M432" s="28"/>
      <c r="N432" s="28"/>
      <c r="O432" s="32"/>
      <c r="P432" s="28"/>
      <c r="Q432" s="28"/>
      <c r="R432" s="28"/>
      <c r="S432" s="28"/>
      <c r="T432" s="28"/>
    </row>
    <row r="433" spans="1:20" s="29" customFormat="1" ht="12.75" x14ac:dyDescent="0.2">
      <c r="A433" s="1" t="s">
        <v>387</v>
      </c>
      <c r="B433" s="34" t="s">
        <v>388</v>
      </c>
      <c r="C433" s="2">
        <v>16</v>
      </c>
      <c r="D433" s="2">
        <v>1</v>
      </c>
      <c r="E433" s="2">
        <f t="shared" ref="E433:E451" si="28">D433*G433</f>
        <v>250</v>
      </c>
      <c r="F433" s="43">
        <f t="shared" ref="F433:F451" si="29">E433/(C433/8)</f>
        <v>125</v>
      </c>
      <c r="G433" s="2">
        <v>250</v>
      </c>
      <c r="H433" s="2">
        <v>55</v>
      </c>
      <c r="I433" s="5" t="s">
        <v>40</v>
      </c>
      <c r="J433" s="4" t="s">
        <v>427</v>
      </c>
      <c r="K433" s="28"/>
      <c r="L433" s="32"/>
      <c r="M433" s="28"/>
      <c r="N433" s="28"/>
      <c r="O433" s="32"/>
      <c r="P433" s="28"/>
      <c r="Q433" s="28"/>
      <c r="R433" s="28"/>
      <c r="S433" s="28"/>
      <c r="T433" s="28"/>
    </row>
    <row r="434" spans="1:20" s="29" customFormat="1" ht="12.75" x14ac:dyDescent="0.2">
      <c r="A434" s="1" t="s">
        <v>387</v>
      </c>
      <c r="B434" s="34" t="s">
        <v>389</v>
      </c>
      <c r="C434" s="2">
        <v>16</v>
      </c>
      <c r="D434" s="2">
        <v>1</v>
      </c>
      <c r="E434" s="2">
        <f t="shared" si="28"/>
        <v>220</v>
      </c>
      <c r="F434" s="43">
        <f t="shared" si="29"/>
        <v>110</v>
      </c>
      <c r="G434" s="2">
        <v>220</v>
      </c>
      <c r="H434" s="2">
        <v>50</v>
      </c>
      <c r="I434" s="5" t="s">
        <v>40</v>
      </c>
      <c r="J434" s="4" t="s">
        <v>427</v>
      </c>
      <c r="K434" s="28"/>
      <c r="L434" s="32"/>
      <c r="M434" s="28"/>
      <c r="N434" s="28"/>
      <c r="O434" s="32"/>
      <c r="P434" s="28"/>
      <c r="Q434" s="28"/>
      <c r="R434" s="28"/>
      <c r="S434" s="28"/>
      <c r="T434" s="28"/>
    </row>
    <row r="435" spans="1:20" s="29" customFormat="1" ht="12.75" x14ac:dyDescent="0.2">
      <c r="A435" s="1" t="s">
        <v>387</v>
      </c>
      <c r="B435" s="34" t="s">
        <v>386</v>
      </c>
      <c r="C435" s="2">
        <v>16</v>
      </c>
      <c r="D435" s="2">
        <v>1</v>
      </c>
      <c r="E435" s="2">
        <f t="shared" si="28"/>
        <v>250</v>
      </c>
      <c r="F435" s="43">
        <f t="shared" si="29"/>
        <v>125</v>
      </c>
      <c r="G435" s="2">
        <v>250</v>
      </c>
      <c r="H435" s="2">
        <v>70</v>
      </c>
      <c r="I435" s="5" t="s">
        <v>40</v>
      </c>
      <c r="J435" s="4" t="s">
        <v>427</v>
      </c>
      <c r="K435" s="28"/>
      <c r="L435" s="32"/>
      <c r="M435" s="28"/>
      <c r="N435" s="28"/>
      <c r="O435" s="32"/>
      <c r="P435" s="28"/>
      <c r="Q435" s="28"/>
      <c r="R435" s="28"/>
      <c r="S435" s="28"/>
      <c r="T435" s="28"/>
    </row>
    <row r="436" spans="1:20" s="29" customFormat="1" ht="12.75" x14ac:dyDescent="0.2">
      <c r="A436" s="1" t="s">
        <v>356</v>
      </c>
      <c r="B436" s="34" t="s">
        <v>358</v>
      </c>
      <c r="C436" s="2">
        <v>9.5</v>
      </c>
      <c r="D436" s="2">
        <v>1</v>
      </c>
      <c r="E436" s="2">
        <f t="shared" si="28"/>
        <v>140</v>
      </c>
      <c r="F436" s="43">
        <f t="shared" si="29"/>
        <v>117.89473684210526</v>
      </c>
      <c r="G436" s="2">
        <v>140</v>
      </c>
      <c r="H436" s="2">
        <v>120</v>
      </c>
      <c r="I436" s="5" t="s">
        <v>40</v>
      </c>
      <c r="J436" s="4" t="s">
        <v>458</v>
      </c>
      <c r="K436" s="28"/>
      <c r="L436" s="32"/>
      <c r="M436" s="28"/>
      <c r="N436" s="28"/>
      <c r="O436" s="32"/>
      <c r="P436" s="28"/>
      <c r="Q436" s="28"/>
      <c r="R436" s="28"/>
      <c r="S436" s="28"/>
      <c r="T436" s="28"/>
    </row>
    <row r="437" spans="1:20" s="29" customFormat="1" ht="12.75" x14ac:dyDescent="0.2">
      <c r="A437" s="1" t="s">
        <v>356</v>
      </c>
      <c r="B437" s="34" t="s">
        <v>355</v>
      </c>
      <c r="C437" s="2">
        <v>9.5</v>
      </c>
      <c r="D437" s="2">
        <v>1</v>
      </c>
      <c r="E437" s="2">
        <f t="shared" si="28"/>
        <v>140</v>
      </c>
      <c r="F437" s="43">
        <f t="shared" si="29"/>
        <v>117.89473684210526</v>
      </c>
      <c r="G437" s="2">
        <v>140</v>
      </c>
      <c r="H437" s="2">
        <v>120</v>
      </c>
      <c r="I437" s="5" t="s">
        <v>40</v>
      </c>
      <c r="J437" s="4" t="s">
        <v>458</v>
      </c>
      <c r="K437" s="28"/>
      <c r="L437" s="32"/>
      <c r="M437" s="28"/>
      <c r="N437" s="28"/>
      <c r="O437" s="32"/>
      <c r="P437" s="28"/>
      <c r="Q437" s="28"/>
      <c r="R437" s="28"/>
      <c r="S437" s="28"/>
      <c r="T437" s="28"/>
    </row>
    <row r="438" spans="1:20" s="29" customFormat="1" ht="12.75" x14ac:dyDescent="0.2">
      <c r="A438" s="1" t="s">
        <v>356</v>
      </c>
      <c r="B438" s="34" t="s">
        <v>357</v>
      </c>
      <c r="C438" s="2">
        <v>9.5</v>
      </c>
      <c r="D438" s="2">
        <v>1</v>
      </c>
      <c r="E438" s="2">
        <f t="shared" si="28"/>
        <v>140</v>
      </c>
      <c r="F438" s="43">
        <f t="shared" si="29"/>
        <v>117.89473684210526</v>
      </c>
      <c r="G438" s="2">
        <v>140</v>
      </c>
      <c r="H438" s="2">
        <v>140</v>
      </c>
      <c r="I438" s="5" t="s">
        <v>40</v>
      </c>
      <c r="J438" s="4" t="s">
        <v>458</v>
      </c>
      <c r="K438" s="28"/>
      <c r="L438" s="32"/>
      <c r="M438" s="28"/>
      <c r="N438" s="28"/>
      <c r="O438" s="32"/>
      <c r="P438" s="28"/>
      <c r="Q438" s="28"/>
      <c r="R438" s="28"/>
      <c r="S438" s="28"/>
      <c r="T438" s="28"/>
    </row>
    <row r="439" spans="1:20" s="32" customFormat="1" ht="12.75" x14ac:dyDescent="0.2">
      <c r="A439" s="1" t="s">
        <v>391</v>
      </c>
      <c r="B439" s="34" t="s">
        <v>284</v>
      </c>
      <c r="C439" s="2">
        <v>16</v>
      </c>
      <c r="D439" s="2">
        <v>1</v>
      </c>
      <c r="E439" s="2">
        <f t="shared" si="28"/>
        <v>210</v>
      </c>
      <c r="F439" s="43">
        <f t="shared" si="29"/>
        <v>105</v>
      </c>
      <c r="G439" s="2">
        <v>210</v>
      </c>
      <c r="H439" s="2">
        <v>120</v>
      </c>
      <c r="I439" s="5" t="s">
        <v>40</v>
      </c>
      <c r="J439" s="4" t="s">
        <v>427</v>
      </c>
      <c r="K439" s="28"/>
      <c r="M439" s="28"/>
      <c r="N439" s="28"/>
      <c r="P439" s="28"/>
      <c r="Q439" s="28"/>
      <c r="R439" s="28"/>
      <c r="S439" s="28"/>
      <c r="T439" s="28"/>
    </row>
    <row r="440" spans="1:20" s="29" customFormat="1" ht="12.75" x14ac:dyDescent="0.2">
      <c r="A440" s="1" t="s">
        <v>391</v>
      </c>
      <c r="B440" s="34" t="s">
        <v>392</v>
      </c>
      <c r="C440" s="2">
        <v>16</v>
      </c>
      <c r="D440" s="2">
        <v>1</v>
      </c>
      <c r="E440" s="2">
        <f t="shared" si="28"/>
        <v>190</v>
      </c>
      <c r="F440" s="43">
        <f t="shared" si="29"/>
        <v>95</v>
      </c>
      <c r="G440" s="2">
        <v>190</v>
      </c>
      <c r="H440" s="2">
        <v>120</v>
      </c>
      <c r="I440" s="5" t="s">
        <v>40</v>
      </c>
      <c r="J440" s="4" t="s">
        <v>427</v>
      </c>
      <c r="K440" s="28"/>
      <c r="L440" s="32"/>
      <c r="M440" s="28"/>
      <c r="N440" s="28"/>
      <c r="O440" s="32"/>
      <c r="P440" s="28"/>
      <c r="Q440" s="28"/>
      <c r="R440" s="28"/>
      <c r="S440" s="28"/>
      <c r="T440" s="28"/>
    </row>
    <row r="441" spans="1:20" s="29" customFormat="1" ht="12.75" x14ac:dyDescent="0.2">
      <c r="A441" s="1" t="s">
        <v>391</v>
      </c>
      <c r="B441" s="34" t="s">
        <v>393</v>
      </c>
      <c r="C441" s="2">
        <v>16</v>
      </c>
      <c r="D441" s="2">
        <v>1</v>
      </c>
      <c r="E441" s="2">
        <f t="shared" si="28"/>
        <v>190</v>
      </c>
      <c r="F441" s="43">
        <f t="shared" si="29"/>
        <v>95</v>
      </c>
      <c r="G441" s="2">
        <v>190</v>
      </c>
      <c r="H441" s="2">
        <v>120</v>
      </c>
      <c r="I441" s="5" t="s">
        <v>40</v>
      </c>
      <c r="J441" s="4" t="s">
        <v>427</v>
      </c>
      <c r="K441" s="28"/>
      <c r="L441" s="32"/>
      <c r="M441" s="28"/>
      <c r="N441" s="28"/>
      <c r="O441" s="32"/>
      <c r="P441" s="28"/>
      <c r="Q441" s="28"/>
      <c r="R441" s="28"/>
      <c r="S441" s="28"/>
      <c r="T441" s="28"/>
    </row>
    <row r="442" spans="1:20" s="28" customFormat="1" ht="12.75" x14ac:dyDescent="0.2">
      <c r="A442" s="1" t="s">
        <v>369</v>
      </c>
      <c r="B442" s="34" t="s">
        <v>378</v>
      </c>
      <c r="C442" s="2">
        <v>20</v>
      </c>
      <c r="D442" s="2">
        <v>1</v>
      </c>
      <c r="E442" s="2">
        <f t="shared" si="28"/>
        <v>250</v>
      </c>
      <c r="F442" s="43">
        <f t="shared" si="29"/>
        <v>100</v>
      </c>
      <c r="G442" s="2">
        <v>250</v>
      </c>
      <c r="H442" s="2">
        <v>55</v>
      </c>
      <c r="I442" s="5" t="s">
        <v>40</v>
      </c>
      <c r="J442" s="4" t="s">
        <v>427</v>
      </c>
      <c r="L442" s="32"/>
      <c r="O442" s="32"/>
    </row>
    <row r="443" spans="1:20" s="28" customFormat="1" ht="12.75" x14ac:dyDescent="0.2">
      <c r="A443" s="1" t="s">
        <v>369</v>
      </c>
      <c r="B443" s="34" t="s">
        <v>371</v>
      </c>
      <c r="C443" s="2">
        <v>20</v>
      </c>
      <c r="D443" s="2">
        <v>1</v>
      </c>
      <c r="E443" s="2">
        <f t="shared" si="28"/>
        <v>250</v>
      </c>
      <c r="F443" s="43">
        <f t="shared" si="29"/>
        <v>100</v>
      </c>
      <c r="G443" s="2">
        <v>250</v>
      </c>
      <c r="H443" s="2">
        <v>55</v>
      </c>
      <c r="I443" s="5" t="s">
        <v>40</v>
      </c>
      <c r="J443" s="4" t="s">
        <v>427</v>
      </c>
      <c r="L443" s="32"/>
      <c r="O443" s="32"/>
    </row>
    <row r="444" spans="1:20" s="28" customFormat="1" ht="12.75" x14ac:dyDescent="0.2">
      <c r="A444" s="1" t="s">
        <v>369</v>
      </c>
      <c r="B444" s="34" t="s">
        <v>373</v>
      </c>
      <c r="C444" s="2">
        <v>20</v>
      </c>
      <c r="D444" s="2">
        <v>1</v>
      </c>
      <c r="E444" s="2">
        <f t="shared" si="28"/>
        <v>250</v>
      </c>
      <c r="F444" s="43">
        <f t="shared" si="29"/>
        <v>100</v>
      </c>
      <c r="G444" s="2">
        <v>250</v>
      </c>
      <c r="H444" s="2">
        <v>55</v>
      </c>
      <c r="I444" s="5" t="s">
        <v>40</v>
      </c>
      <c r="J444" s="4" t="s">
        <v>427</v>
      </c>
      <c r="L444" s="32"/>
      <c r="O444" s="32"/>
    </row>
    <row r="445" spans="1:20" s="28" customFormat="1" ht="12.75" x14ac:dyDescent="0.2">
      <c r="A445" s="1" t="s">
        <v>369</v>
      </c>
      <c r="B445" s="34" t="s">
        <v>370</v>
      </c>
      <c r="C445" s="2">
        <v>20</v>
      </c>
      <c r="D445" s="2">
        <v>1</v>
      </c>
      <c r="E445" s="2">
        <f t="shared" si="28"/>
        <v>220</v>
      </c>
      <c r="F445" s="43">
        <f t="shared" si="29"/>
        <v>88</v>
      </c>
      <c r="G445" s="2">
        <v>220</v>
      </c>
      <c r="H445" s="2">
        <v>30</v>
      </c>
      <c r="I445" s="5" t="s">
        <v>40</v>
      </c>
      <c r="J445" s="4" t="s">
        <v>427</v>
      </c>
      <c r="L445" s="32"/>
      <c r="O445" s="32"/>
    </row>
    <row r="446" spans="1:20" s="28" customFormat="1" ht="12.75" x14ac:dyDescent="0.2">
      <c r="A446" s="1" t="s">
        <v>369</v>
      </c>
      <c r="B446" s="34" t="s">
        <v>368</v>
      </c>
      <c r="C446" s="2">
        <v>20</v>
      </c>
      <c r="D446" s="2">
        <v>1</v>
      </c>
      <c r="E446" s="2">
        <f t="shared" si="28"/>
        <v>250</v>
      </c>
      <c r="F446" s="43">
        <f t="shared" si="29"/>
        <v>100</v>
      </c>
      <c r="G446" s="2">
        <v>250</v>
      </c>
      <c r="H446" s="2">
        <v>55</v>
      </c>
      <c r="I446" s="5" t="s">
        <v>40</v>
      </c>
      <c r="J446" s="4" t="s">
        <v>427</v>
      </c>
      <c r="L446" s="32"/>
      <c r="O446" s="32"/>
    </row>
    <row r="447" spans="1:20" s="28" customFormat="1" ht="12.75" x14ac:dyDescent="0.2">
      <c r="A447" s="1" t="s">
        <v>369</v>
      </c>
      <c r="B447" s="34" t="s">
        <v>376</v>
      </c>
      <c r="C447" s="2">
        <v>20</v>
      </c>
      <c r="D447" s="2">
        <v>2.5</v>
      </c>
      <c r="E447" s="2">
        <f t="shared" si="28"/>
        <v>250</v>
      </c>
      <c r="F447" s="43">
        <f t="shared" si="29"/>
        <v>100</v>
      </c>
      <c r="G447" s="2">
        <v>100</v>
      </c>
      <c r="H447" s="2">
        <v>56</v>
      </c>
      <c r="I447" s="5" t="s">
        <v>40</v>
      </c>
      <c r="J447" s="4" t="s">
        <v>427</v>
      </c>
      <c r="L447" s="32"/>
      <c r="O447" s="32"/>
    </row>
    <row r="448" spans="1:20" s="28" customFormat="1" ht="12.75" x14ac:dyDescent="0.2">
      <c r="A448" s="1" t="s">
        <v>369</v>
      </c>
      <c r="B448" s="34" t="s">
        <v>374</v>
      </c>
      <c r="C448" s="2">
        <v>20</v>
      </c>
      <c r="D448" s="2">
        <v>1</v>
      </c>
      <c r="E448" s="2">
        <f t="shared" si="28"/>
        <v>250</v>
      </c>
      <c r="F448" s="43">
        <f t="shared" si="29"/>
        <v>100</v>
      </c>
      <c r="G448" s="2">
        <v>250</v>
      </c>
      <c r="H448" s="2">
        <v>60</v>
      </c>
      <c r="I448" s="5" t="s">
        <v>40</v>
      </c>
      <c r="J448" s="4" t="s">
        <v>427</v>
      </c>
      <c r="L448" s="32"/>
      <c r="O448" s="32"/>
    </row>
    <row r="449" spans="1:15" s="28" customFormat="1" ht="12.75" x14ac:dyDescent="0.2">
      <c r="A449" s="1" t="s">
        <v>369</v>
      </c>
      <c r="B449" s="34" t="s">
        <v>372</v>
      </c>
      <c r="C449" s="2">
        <v>20</v>
      </c>
      <c r="D449" s="2">
        <v>1</v>
      </c>
      <c r="E449" s="2">
        <f t="shared" si="28"/>
        <v>20</v>
      </c>
      <c r="F449" s="43">
        <f t="shared" si="29"/>
        <v>8</v>
      </c>
      <c r="G449" s="2">
        <v>20</v>
      </c>
      <c r="H449" s="2">
        <v>70</v>
      </c>
      <c r="I449" s="10" t="s">
        <v>41</v>
      </c>
      <c r="J449" s="4" t="s">
        <v>462</v>
      </c>
      <c r="L449" s="32"/>
      <c r="O449" s="32"/>
    </row>
    <row r="450" spans="1:15" s="28" customFormat="1" ht="12.75" x14ac:dyDescent="0.2">
      <c r="A450" s="1" t="s">
        <v>369</v>
      </c>
      <c r="B450" s="34" t="s">
        <v>375</v>
      </c>
      <c r="C450" s="2">
        <v>20</v>
      </c>
      <c r="D450" s="2">
        <v>1</v>
      </c>
      <c r="E450" s="2">
        <f t="shared" si="28"/>
        <v>250</v>
      </c>
      <c r="F450" s="43">
        <f t="shared" si="29"/>
        <v>100</v>
      </c>
      <c r="G450" s="2">
        <v>250</v>
      </c>
      <c r="H450" s="2">
        <v>75</v>
      </c>
      <c r="I450" s="5" t="s">
        <v>40</v>
      </c>
      <c r="J450" s="4" t="s">
        <v>427</v>
      </c>
      <c r="L450" s="32"/>
      <c r="O450" s="32"/>
    </row>
    <row r="451" spans="1:15" s="28" customFormat="1" ht="12.75" x14ac:dyDescent="0.2">
      <c r="A451" s="1" t="s">
        <v>369</v>
      </c>
      <c r="B451" s="34" t="s">
        <v>377</v>
      </c>
      <c r="C451" s="2">
        <v>20</v>
      </c>
      <c r="D451" s="2">
        <v>1</v>
      </c>
      <c r="E451" s="2">
        <f t="shared" si="28"/>
        <v>250</v>
      </c>
      <c r="F451" s="43">
        <f t="shared" si="29"/>
        <v>100</v>
      </c>
      <c r="G451" s="2">
        <v>250</v>
      </c>
      <c r="H451" s="2">
        <v>70</v>
      </c>
      <c r="I451" s="5" t="s">
        <v>40</v>
      </c>
      <c r="J451" s="4" t="s">
        <v>427</v>
      </c>
      <c r="L451" s="32"/>
      <c r="O451" s="32"/>
    </row>
    <row r="452" spans="1:15" s="32" customFormat="1" ht="12.75" x14ac:dyDescent="0.2">
      <c r="A452" s="30"/>
      <c r="B452" s="38"/>
      <c r="C452" s="31"/>
      <c r="D452" s="31"/>
      <c r="E452" s="31"/>
      <c r="F452" s="48"/>
      <c r="G452" s="31"/>
      <c r="H452" s="31"/>
      <c r="I452" s="31"/>
    </row>
    <row r="453" spans="1:15" s="32" customFormat="1" ht="12.75" x14ac:dyDescent="0.2">
      <c r="A453" s="30"/>
      <c r="B453" s="38"/>
      <c r="C453" s="31"/>
      <c r="D453" s="31"/>
      <c r="E453" s="31"/>
      <c r="F453" s="48"/>
      <c r="G453" s="31"/>
      <c r="H453" s="31"/>
      <c r="I453" s="31"/>
    </row>
    <row r="454" spans="1:15" s="32" customFormat="1" ht="12.75" x14ac:dyDescent="0.2">
      <c r="A454" s="30"/>
      <c r="B454" s="38"/>
      <c r="C454" s="31"/>
      <c r="D454" s="31"/>
      <c r="E454" s="31"/>
      <c r="F454" s="48"/>
      <c r="G454" s="31"/>
      <c r="H454" s="31"/>
      <c r="I454" s="31"/>
    </row>
    <row r="455" spans="1:15" s="32" customFormat="1" ht="12.75" x14ac:dyDescent="0.2">
      <c r="A455" s="30"/>
      <c r="B455" s="38"/>
      <c r="C455" s="31"/>
      <c r="D455" s="31"/>
      <c r="E455" s="31"/>
      <c r="F455" s="48"/>
      <c r="G455" s="31"/>
      <c r="H455" s="31"/>
      <c r="I455" s="31"/>
    </row>
    <row r="456" spans="1:15" s="32" customFormat="1" ht="12.75" x14ac:dyDescent="0.2">
      <c r="A456" s="30"/>
      <c r="B456" s="38"/>
      <c r="C456" s="31"/>
      <c r="D456" s="31"/>
      <c r="E456" s="31"/>
      <c r="F456" s="48"/>
      <c r="G456" s="31"/>
      <c r="H456" s="31"/>
      <c r="I456" s="31"/>
    </row>
    <row r="457" spans="1:15" s="32" customFormat="1" ht="12.75" x14ac:dyDescent="0.2">
      <c r="A457" s="30"/>
      <c r="B457" s="38"/>
      <c r="C457" s="31"/>
      <c r="D457" s="31"/>
      <c r="E457" s="31"/>
      <c r="F457" s="48"/>
      <c r="G457" s="31"/>
      <c r="H457" s="31"/>
      <c r="I457" s="31"/>
    </row>
    <row r="458" spans="1:15" s="32" customFormat="1" ht="12.75" x14ac:dyDescent="0.2">
      <c r="A458" s="30"/>
      <c r="B458" s="38"/>
      <c r="C458" s="31"/>
      <c r="D458" s="31"/>
      <c r="E458" s="31"/>
      <c r="F458" s="48"/>
      <c r="G458" s="31"/>
      <c r="H458" s="31"/>
      <c r="I458" s="31"/>
    </row>
    <row r="459" spans="1:15" s="32" customFormat="1" ht="12.75" x14ac:dyDescent="0.2">
      <c r="A459" s="30"/>
      <c r="B459" s="38"/>
      <c r="C459" s="31"/>
      <c r="D459" s="31"/>
      <c r="E459" s="31"/>
      <c r="F459" s="48"/>
      <c r="G459" s="31"/>
      <c r="H459" s="31"/>
      <c r="I459" s="31"/>
    </row>
    <row r="460" spans="1:15" s="32" customFormat="1" ht="12.75" x14ac:dyDescent="0.2">
      <c r="A460" s="30"/>
      <c r="B460" s="38"/>
      <c r="C460" s="31"/>
      <c r="D460" s="31"/>
      <c r="E460" s="31"/>
      <c r="F460" s="48"/>
      <c r="G460" s="31"/>
      <c r="H460" s="31"/>
      <c r="I460" s="31"/>
    </row>
    <row r="461" spans="1:15" s="32" customFormat="1" ht="12.75" x14ac:dyDescent="0.2">
      <c r="A461" s="30"/>
      <c r="B461" s="38"/>
      <c r="C461" s="31"/>
      <c r="D461" s="31"/>
      <c r="E461" s="31"/>
      <c r="F461" s="48"/>
      <c r="G461" s="31"/>
      <c r="H461" s="31"/>
      <c r="I461" s="31"/>
    </row>
    <row r="462" spans="1:15" s="32" customFormat="1" ht="12.75" x14ac:dyDescent="0.2">
      <c r="A462" s="30"/>
      <c r="B462" s="38"/>
      <c r="C462" s="31"/>
      <c r="D462" s="31"/>
      <c r="E462" s="31"/>
      <c r="F462" s="48"/>
      <c r="G462" s="31"/>
      <c r="H462" s="31"/>
      <c r="I462" s="31"/>
    </row>
    <row r="463" spans="1:15" s="32" customFormat="1" ht="12.75" x14ac:dyDescent="0.2">
      <c r="A463" s="30"/>
      <c r="B463" s="38"/>
      <c r="C463" s="31"/>
      <c r="D463" s="31"/>
      <c r="E463" s="31"/>
      <c r="F463" s="48"/>
      <c r="G463" s="31"/>
      <c r="H463" s="31"/>
      <c r="I463" s="31"/>
    </row>
    <row r="464" spans="1:15" s="32" customFormat="1" ht="12.75" x14ac:dyDescent="0.2">
      <c r="A464" s="30"/>
      <c r="B464" s="38"/>
      <c r="C464" s="31"/>
      <c r="D464" s="31"/>
      <c r="E464" s="31"/>
      <c r="F464" s="48"/>
      <c r="G464" s="31"/>
      <c r="H464" s="31"/>
      <c r="I464" s="31"/>
    </row>
    <row r="465" spans="1:9" s="32" customFormat="1" ht="12.75" x14ac:dyDescent="0.2">
      <c r="A465" s="30"/>
      <c r="B465" s="38"/>
      <c r="C465" s="31"/>
      <c r="D465" s="31"/>
      <c r="E465" s="31"/>
      <c r="F465" s="48"/>
      <c r="G465" s="31"/>
      <c r="H465" s="31"/>
      <c r="I465" s="31"/>
    </row>
    <row r="466" spans="1:9" s="32" customFormat="1" ht="12.75" x14ac:dyDescent="0.2">
      <c r="A466" s="30"/>
      <c r="B466" s="38"/>
      <c r="C466" s="31"/>
      <c r="D466" s="31"/>
      <c r="E466" s="31"/>
      <c r="F466" s="48"/>
      <c r="G466" s="31"/>
      <c r="H466" s="31"/>
      <c r="I466" s="31"/>
    </row>
    <row r="467" spans="1:9" s="32" customFormat="1" ht="12.75" x14ac:dyDescent="0.2">
      <c r="A467" s="30"/>
      <c r="B467" s="38"/>
      <c r="C467" s="31"/>
      <c r="D467" s="31"/>
      <c r="E467" s="31"/>
      <c r="F467" s="48"/>
      <c r="G467" s="31"/>
      <c r="H467" s="31"/>
      <c r="I467" s="31"/>
    </row>
    <row r="468" spans="1:9" s="32" customFormat="1" ht="12.75" x14ac:dyDescent="0.2">
      <c r="A468" s="30"/>
      <c r="B468" s="38"/>
      <c r="C468" s="31"/>
      <c r="D468" s="31"/>
      <c r="E468" s="31"/>
      <c r="F468" s="48"/>
      <c r="G468" s="31"/>
      <c r="H468" s="31"/>
      <c r="I468" s="31"/>
    </row>
    <row r="469" spans="1:9" s="32" customFormat="1" ht="12.75" x14ac:dyDescent="0.2">
      <c r="A469" s="30"/>
      <c r="B469" s="38"/>
      <c r="C469" s="31"/>
      <c r="D469" s="31"/>
      <c r="E469" s="31"/>
      <c r="F469" s="48"/>
      <c r="G469" s="31"/>
      <c r="H469" s="31"/>
      <c r="I469" s="31"/>
    </row>
    <row r="470" spans="1:9" s="32" customFormat="1" ht="12.75" x14ac:dyDescent="0.2">
      <c r="A470" s="30"/>
      <c r="B470" s="38"/>
      <c r="C470" s="31"/>
      <c r="D470" s="31"/>
      <c r="E470" s="31"/>
      <c r="F470" s="48"/>
      <c r="G470" s="31"/>
      <c r="H470" s="31"/>
      <c r="I470" s="31"/>
    </row>
    <row r="471" spans="1:9" s="32" customFormat="1" ht="12.75" x14ac:dyDescent="0.2">
      <c r="A471" s="30"/>
      <c r="B471" s="38"/>
      <c r="C471" s="31"/>
      <c r="D471" s="31"/>
      <c r="E471" s="31"/>
      <c r="F471" s="48"/>
      <c r="G471" s="31"/>
      <c r="H471" s="31"/>
      <c r="I471" s="31"/>
    </row>
    <row r="472" spans="1:9" s="32" customFormat="1" ht="12.75" x14ac:dyDescent="0.2">
      <c r="A472" s="30"/>
      <c r="B472" s="38"/>
      <c r="C472" s="31"/>
      <c r="D472" s="31"/>
      <c r="E472" s="31"/>
      <c r="F472" s="48"/>
      <c r="G472" s="31"/>
      <c r="H472" s="31"/>
      <c r="I472" s="31"/>
    </row>
    <row r="473" spans="1:9" s="32" customFormat="1" ht="12.75" x14ac:dyDescent="0.2">
      <c r="A473" s="30"/>
      <c r="B473" s="38"/>
      <c r="C473" s="31"/>
      <c r="D473" s="31"/>
      <c r="E473" s="31"/>
      <c r="F473" s="48"/>
      <c r="G473" s="31"/>
      <c r="H473" s="31"/>
      <c r="I473" s="31"/>
    </row>
    <row r="474" spans="1:9" s="32" customFormat="1" ht="12.75" x14ac:dyDescent="0.2">
      <c r="A474" s="30"/>
      <c r="B474" s="38"/>
      <c r="C474" s="31"/>
      <c r="D474" s="31"/>
      <c r="E474" s="31"/>
      <c r="F474" s="48"/>
      <c r="G474" s="31"/>
      <c r="H474" s="31"/>
      <c r="I474" s="31"/>
    </row>
    <row r="475" spans="1:9" s="32" customFormat="1" ht="12.75" x14ac:dyDescent="0.2">
      <c r="A475" s="30"/>
      <c r="B475" s="38"/>
      <c r="C475" s="31"/>
      <c r="D475" s="31"/>
      <c r="E475" s="31"/>
      <c r="F475" s="48"/>
      <c r="G475" s="31"/>
      <c r="H475" s="31"/>
      <c r="I475" s="31"/>
    </row>
    <row r="476" spans="1:9" s="32" customFormat="1" ht="12.75" x14ac:dyDescent="0.2">
      <c r="A476" s="30"/>
      <c r="B476" s="38"/>
      <c r="C476" s="31"/>
      <c r="D476" s="31"/>
      <c r="E476" s="31"/>
      <c r="F476" s="48"/>
      <c r="G476" s="31"/>
      <c r="H476" s="31"/>
      <c r="I476" s="31"/>
    </row>
    <row r="477" spans="1:9" s="32" customFormat="1" ht="12.75" x14ac:dyDescent="0.2">
      <c r="A477" s="30"/>
      <c r="B477" s="38"/>
      <c r="C477" s="31"/>
      <c r="D477" s="31"/>
      <c r="E477" s="31"/>
      <c r="F477" s="48"/>
      <c r="G477" s="31"/>
      <c r="H477" s="31"/>
      <c r="I477" s="31"/>
    </row>
    <row r="478" spans="1:9" s="32" customFormat="1" ht="12.75" x14ac:dyDescent="0.2">
      <c r="A478" s="30"/>
      <c r="B478" s="38"/>
      <c r="C478" s="31"/>
      <c r="D478" s="31"/>
      <c r="E478" s="31"/>
      <c r="F478" s="48"/>
      <c r="G478" s="31"/>
      <c r="H478" s="31"/>
      <c r="I478" s="31"/>
    </row>
    <row r="479" spans="1:9" s="32" customFormat="1" ht="12.75" x14ac:dyDescent="0.2">
      <c r="A479" s="30"/>
      <c r="B479" s="38"/>
      <c r="C479" s="31"/>
      <c r="D479" s="31"/>
      <c r="E479" s="31"/>
      <c r="F479" s="48"/>
      <c r="G479" s="31"/>
      <c r="H479" s="31"/>
      <c r="I479" s="31"/>
    </row>
    <row r="480" spans="1:9" s="32" customFormat="1" ht="12.75" x14ac:dyDescent="0.2">
      <c r="A480" s="30"/>
      <c r="B480" s="38"/>
      <c r="C480" s="31"/>
      <c r="D480" s="31"/>
      <c r="E480" s="31"/>
      <c r="F480" s="48"/>
      <c r="G480" s="31"/>
      <c r="H480" s="31"/>
      <c r="I480" s="31"/>
    </row>
    <row r="481" spans="1:9" s="32" customFormat="1" ht="12.75" x14ac:dyDescent="0.2">
      <c r="A481" s="30"/>
      <c r="B481" s="38"/>
      <c r="C481" s="31"/>
      <c r="D481" s="31"/>
      <c r="E481" s="31"/>
      <c r="F481" s="48"/>
      <c r="G481" s="31"/>
      <c r="H481" s="31"/>
      <c r="I481" s="31"/>
    </row>
    <row r="482" spans="1:9" s="32" customFormat="1" ht="12.75" x14ac:dyDescent="0.2">
      <c r="A482" s="30"/>
      <c r="B482" s="38"/>
      <c r="C482" s="31"/>
      <c r="D482" s="31"/>
      <c r="E482" s="31"/>
      <c r="F482" s="48"/>
      <c r="G482" s="31"/>
      <c r="H482" s="31"/>
      <c r="I482" s="31"/>
    </row>
    <row r="483" spans="1:9" s="32" customFormat="1" ht="12.75" x14ac:dyDescent="0.2">
      <c r="A483" s="30"/>
      <c r="B483" s="38"/>
      <c r="C483" s="31"/>
      <c r="D483" s="31"/>
      <c r="E483" s="31"/>
      <c r="F483" s="48"/>
      <c r="G483" s="31"/>
      <c r="H483" s="31"/>
      <c r="I483" s="31"/>
    </row>
    <row r="484" spans="1:9" s="32" customFormat="1" ht="12.75" x14ac:dyDescent="0.2">
      <c r="A484" s="30"/>
      <c r="B484" s="38"/>
      <c r="C484" s="31"/>
      <c r="D484" s="31"/>
      <c r="E484" s="31"/>
      <c r="F484" s="48"/>
      <c r="G484" s="31"/>
      <c r="H484" s="31"/>
      <c r="I484" s="31"/>
    </row>
    <row r="485" spans="1:9" s="32" customFormat="1" ht="12.75" x14ac:dyDescent="0.2">
      <c r="A485" s="30"/>
      <c r="B485" s="38"/>
      <c r="C485" s="31"/>
      <c r="D485" s="31"/>
      <c r="E485" s="31"/>
      <c r="F485" s="48"/>
      <c r="G485" s="31"/>
      <c r="H485" s="31"/>
      <c r="I485" s="31"/>
    </row>
    <row r="486" spans="1:9" s="32" customFormat="1" ht="12.75" x14ac:dyDescent="0.2">
      <c r="A486" s="30"/>
      <c r="B486" s="38"/>
      <c r="C486" s="31"/>
      <c r="D486" s="31"/>
      <c r="E486" s="31"/>
      <c r="F486" s="48"/>
      <c r="G486" s="31"/>
      <c r="H486" s="31"/>
      <c r="I486" s="31"/>
    </row>
    <row r="487" spans="1:9" s="32" customFormat="1" ht="12.75" x14ac:dyDescent="0.2">
      <c r="A487" s="30"/>
      <c r="B487" s="38"/>
      <c r="C487" s="31"/>
      <c r="D487" s="31"/>
      <c r="E487" s="31"/>
      <c r="F487" s="48"/>
      <c r="G487" s="31"/>
      <c r="H487" s="31"/>
      <c r="I487" s="31"/>
    </row>
    <row r="488" spans="1:9" s="32" customFormat="1" ht="12.75" x14ac:dyDescent="0.2">
      <c r="A488" s="30"/>
      <c r="B488" s="38"/>
      <c r="C488" s="31"/>
      <c r="D488" s="31"/>
      <c r="E488" s="31"/>
      <c r="F488" s="48"/>
      <c r="G488" s="31"/>
      <c r="H488" s="31"/>
      <c r="I488" s="31"/>
    </row>
    <row r="489" spans="1:9" s="32" customFormat="1" ht="12.75" x14ac:dyDescent="0.2">
      <c r="A489" s="30"/>
      <c r="B489" s="38"/>
      <c r="C489" s="31"/>
      <c r="D489" s="31"/>
      <c r="E489" s="31"/>
      <c r="F489" s="48"/>
      <c r="G489" s="31"/>
      <c r="H489" s="31"/>
      <c r="I489" s="31"/>
    </row>
    <row r="490" spans="1:9" s="32" customFormat="1" ht="12.75" x14ac:dyDescent="0.2">
      <c r="A490" s="30"/>
      <c r="B490" s="38"/>
      <c r="C490" s="31"/>
      <c r="D490" s="31"/>
      <c r="E490" s="31"/>
      <c r="F490" s="48"/>
      <c r="G490" s="31"/>
      <c r="H490" s="31"/>
      <c r="I490" s="31"/>
    </row>
    <row r="491" spans="1:9" s="32" customFormat="1" ht="12.75" x14ac:dyDescent="0.2">
      <c r="A491" s="30"/>
      <c r="B491" s="38"/>
      <c r="C491" s="31"/>
      <c r="D491" s="31"/>
      <c r="E491" s="31"/>
      <c r="F491" s="48"/>
      <c r="G491" s="31"/>
      <c r="H491" s="31"/>
      <c r="I491" s="31"/>
    </row>
    <row r="492" spans="1:9" s="32" customFormat="1" ht="12.75" x14ac:dyDescent="0.2">
      <c r="A492" s="30"/>
      <c r="B492" s="38"/>
      <c r="C492" s="31"/>
      <c r="D492" s="31"/>
      <c r="E492" s="31"/>
      <c r="F492" s="48"/>
      <c r="G492" s="31"/>
      <c r="H492" s="31"/>
      <c r="I492" s="31"/>
    </row>
    <row r="493" spans="1:9" s="32" customFormat="1" ht="12.75" x14ac:dyDescent="0.2">
      <c r="A493" s="30"/>
      <c r="B493" s="38"/>
      <c r="C493" s="31"/>
      <c r="D493" s="31"/>
      <c r="E493" s="31"/>
      <c r="F493" s="48"/>
      <c r="G493" s="31"/>
      <c r="H493" s="31"/>
      <c r="I493" s="31"/>
    </row>
    <row r="494" spans="1:9" s="32" customFormat="1" ht="12.75" x14ac:dyDescent="0.2">
      <c r="A494" s="30"/>
      <c r="B494" s="38"/>
      <c r="C494" s="31"/>
      <c r="D494" s="31"/>
      <c r="E494" s="31"/>
      <c r="F494" s="48"/>
      <c r="G494" s="31"/>
      <c r="H494" s="31"/>
      <c r="I494" s="31"/>
    </row>
    <row r="495" spans="1:9" s="32" customFormat="1" ht="12.75" x14ac:dyDescent="0.2">
      <c r="A495" s="30"/>
      <c r="B495" s="38"/>
      <c r="C495" s="31"/>
      <c r="D495" s="31"/>
      <c r="E495" s="31"/>
      <c r="F495" s="48"/>
      <c r="G495" s="31"/>
      <c r="H495" s="31"/>
      <c r="I495" s="31"/>
    </row>
    <row r="496" spans="1:9" s="32" customFormat="1" ht="12.75" x14ac:dyDescent="0.2">
      <c r="A496" s="30"/>
      <c r="B496" s="38"/>
      <c r="C496" s="31"/>
      <c r="D496" s="31"/>
      <c r="E496" s="31"/>
      <c r="F496" s="48"/>
      <c r="G496" s="31"/>
      <c r="H496" s="31"/>
      <c r="I496" s="31"/>
    </row>
    <row r="497" spans="1:9" s="32" customFormat="1" ht="12.75" x14ac:dyDescent="0.2">
      <c r="A497" s="30"/>
      <c r="B497" s="38"/>
      <c r="C497" s="31"/>
      <c r="D497" s="31"/>
      <c r="E497" s="31"/>
      <c r="F497" s="48"/>
      <c r="G497" s="31"/>
      <c r="H497" s="31"/>
      <c r="I497" s="31"/>
    </row>
    <row r="498" spans="1:9" s="32" customFormat="1" ht="12.75" x14ac:dyDescent="0.2">
      <c r="A498" s="30"/>
      <c r="B498" s="38"/>
      <c r="C498" s="31"/>
      <c r="D498" s="31"/>
      <c r="E498" s="31"/>
      <c r="F498" s="48"/>
      <c r="G498" s="31"/>
      <c r="H498" s="31"/>
      <c r="I498" s="31"/>
    </row>
    <row r="499" spans="1:9" s="32" customFormat="1" ht="12.75" x14ac:dyDescent="0.2">
      <c r="A499" s="30"/>
      <c r="B499" s="38"/>
      <c r="C499" s="31"/>
      <c r="D499" s="31"/>
      <c r="E499" s="31"/>
      <c r="F499" s="48"/>
      <c r="G499" s="31"/>
      <c r="H499" s="31"/>
      <c r="I499" s="31"/>
    </row>
    <row r="500" spans="1:9" s="32" customFormat="1" ht="12.75" x14ac:dyDescent="0.2">
      <c r="A500" s="30"/>
      <c r="B500" s="38"/>
      <c r="C500" s="31"/>
      <c r="D500" s="31"/>
      <c r="E500" s="31"/>
      <c r="F500" s="48"/>
      <c r="G500" s="31"/>
      <c r="H500" s="31"/>
      <c r="I500" s="31"/>
    </row>
    <row r="501" spans="1:9" s="32" customFormat="1" ht="12.75" x14ac:dyDescent="0.2">
      <c r="A501" s="30"/>
      <c r="B501" s="38"/>
      <c r="C501" s="31"/>
      <c r="D501" s="31"/>
      <c r="E501" s="31"/>
      <c r="F501" s="48"/>
      <c r="G501" s="31"/>
      <c r="H501" s="31"/>
      <c r="I501" s="31"/>
    </row>
    <row r="502" spans="1:9" s="32" customFormat="1" ht="12.75" x14ac:dyDescent="0.2">
      <c r="A502" s="30"/>
      <c r="B502" s="38"/>
      <c r="C502" s="31"/>
      <c r="D502" s="31"/>
      <c r="E502" s="31"/>
      <c r="F502" s="48"/>
      <c r="G502" s="31"/>
      <c r="H502" s="31"/>
      <c r="I502" s="31"/>
    </row>
    <row r="503" spans="1:9" s="32" customFormat="1" ht="12.75" x14ac:dyDescent="0.2">
      <c r="A503" s="30"/>
      <c r="B503" s="38"/>
      <c r="C503" s="31"/>
      <c r="D503" s="31"/>
      <c r="E503" s="31"/>
      <c r="F503" s="48"/>
      <c r="G503" s="31"/>
      <c r="H503" s="31"/>
      <c r="I503" s="31"/>
    </row>
    <row r="504" spans="1:9" s="32" customFormat="1" ht="12.75" x14ac:dyDescent="0.2">
      <c r="A504" s="30"/>
      <c r="B504" s="38"/>
      <c r="C504" s="31"/>
      <c r="D504" s="31"/>
      <c r="E504" s="31"/>
      <c r="F504" s="48"/>
      <c r="G504" s="31"/>
      <c r="H504" s="31"/>
      <c r="I504" s="31"/>
    </row>
    <row r="505" spans="1:9" s="32" customFormat="1" ht="12.75" x14ac:dyDescent="0.2">
      <c r="A505" s="30"/>
      <c r="B505" s="38"/>
      <c r="C505" s="31"/>
      <c r="D505" s="31"/>
      <c r="E505" s="31"/>
      <c r="F505" s="48"/>
      <c r="G505" s="31"/>
      <c r="H505" s="31"/>
      <c r="I505" s="31"/>
    </row>
    <row r="506" spans="1:9" s="32" customFormat="1" ht="12.75" x14ac:dyDescent="0.2">
      <c r="A506" s="30"/>
      <c r="B506" s="38"/>
      <c r="C506" s="31"/>
      <c r="D506" s="31"/>
      <c r="E506" s="31"/>
      <c r="F506" s="48"/>
      <c r="G506" s="31"/>
      <c r="H506" s="31"/>
      <c r="I506" s="31"/>
    </row>
    <row r="507" spans="1:9" s="32" customFormat="1" ht="12.75" x14ac:dyDescent="0.2">
      <c r="A507" s="30"/>
      <c r="B507" s="38"/>
      <c r="C507" s="31"/>
      <c r="D507" s="31"/>
      <c r="E507" s="31"/>
      <c r="F507" s="48"/>
      <c r="G507" s="31"/>
      <c r="H507" s="31"/>
      <c r="I507" s="31"/>
    </row>
    <row r="508" spans="1:9" s="32" customFormat="1" ht="12.75" x14ac:dyDescent="0.2">
      <c r="A508" s="30"/>
      <c r="B508" s="38"/>
      <c r="C508" s="31"/>
      <c r="D508" s="31"/>
      <c r="E508" s="31"/>
      <c r="F508" s="48"/>
      <c r="G508" s="31"/>
      <c r="H508" s="31"/>
      <c r="I508" s="31"/>
    </row>
    <row r="509" spans="1:9" s="32" customFormat="1" ht="12.75" x14ac:dyDescent="0.2">
      <c r="A509" s="30"/>
      <c r="B509" s="38"/>
      <c r="C509" s="31"/>
      <c r="D509" s="31"/>
      <c r="E509" s="31"/>
      <c r="F509" s="48"/>
      <c r="G509" s="31"/>
      <c r="H509" s="31"/>
      <c r="I509" s="31"/>
    </row>
    <row r="510" spans="1:9" s="32" customFormat="1" ht="12.75" x14ac:dyDescent="0.2">
      <c r="A510" s="30"/>
      <c r="B510" s="38"/>
      <c r="C510" s="31"/>
      <c r="D510" s="31"/>
      <c r="E510" s="31"/>
      <c r="F510" s="48"/>
      <c r="G510" s="31"/>
      <c r="H510" s="31"/>
      <c r="I510" s="31"/>
    </row>
    <row r="511" spans="1:9" s="32" customFormat="1" ht="12.75" x14ac:dyDescent="0.2">
      <c r="A511" s="30"/>
      <c r="B511" s="38"/>
      <c r="C511" s="31"/>
      <c r="D511" s="31"/>
      <c r="E511" s="31"/>
      <c r="F511" s="48"/>
      <c r="G511" s="31"/>
      <c r="H511" s="31"/>
      <c r="I511" s="31"/>
    </row>
    <row r="512" spans="1:9" s="32" customFormat="1" ht="12.75" x14ac:dyDescent="0.2">
      <c r="A512" s="30"/>
      <c r="B512" s="38"/>
      <c r="C512" s="31"/>
      <c r="D512" s="31"/>
      <c r="E512" s="31"/>
      <c r="F512" s="48"/>
      <c r="G512" s="31"/>
      <c r="H512" s="31"/>
      <c r="I512" s="31"/>
    </row>
    <row r="513" spans="1:9" s="32" customFormat="1" ht="12.75" x14ac:dyDescent="0.2">
      <c r="A513" s="30"/>
      <c r="B513" s="38"/>
      <c r="C513" s="31"/>
      <c r="D513" s="31"/>
      <c r="E513" s="31"/>
      <c r="F513" s="48"/>
      <c r="G513" s="31"/>
      <c r="H513" s="31"/>
      <c r="I513" s="31"/>
    </row>
    <row r="514" spans="1:9" s="32" customFormat="1" ht="12.75" x14ac:dyDescent="0.2">
      <c r="A514" s="30"/>
      <c r="B514" s="38"/>
      <c r="C514" s="31"/>
      <c r="D514" s="31"/>
      <c r="E514" s="31"/>
      <c r="F514" s="48"/>
      <c r="G514" s="31"/>
      <c r="H514" s="31"/>
      <c r="I514" s="31"/>
    </row>
    <row r="515" spans="1:9" s="32" customFormat="1" ht="12.75" x14ac:dyDescent="0.2">
      <c r="A515" s="30"/>
      <c r="B515" s="38"/>
      <c r="C515" s="31"/>
      <c r="D515" s="31"/>
      <c r="E515" s="31"/>
      <c r="F515" s="48"/>
      <c r="G515" s="31"/>
      <c r="H515" s="31"/>
      <c r="I515" s="31"/>
    </row>
    <row r="516" spans="1:9" s="32" customFormat="1" ht="12.75" x14ac:dyDescent="0.2">
      <c r="A516" s="30"/>
      <c r="B516" s="38"/>
      <c r="C516" s="31"/>
      <c r="D516" s="31"/>
      <c r="E516" s="31"/>
      <c r="F516" s="48"/>
      <c r="G516" s="31"/>
      <c r="H516" s="31"/>
      <c r="I516" s="31"/>
    </row>
    <row r="517" spans="1:9" s="32" customFormat="1" ht="12.75" x14ac:dyDescent="0.2">
      <c r="A517" s="30"/>
      <c r="B517" s="38"/>
      <c r="C517" s="31"/>
      <c r="D517" s="31"/>
      <c r="E517" s="31"/>
      <c r="F517" s="48"/>
      <c r="G517" s="31"/>
      <c r="H517" s="31"/>
      <c r="I517" s="31"/>
    </row>
    <row r="518" spans="1:9" s="32" customFormat="1" ht="12.75" x14ac:dyDescent="0.2">
      <c r="A518" s="30"/>
      <c r="B518" s="38"/>
      <c r="C518" s="31"/>
      <c r="D518" s="31"/>
      <c r="E518" s="31"/>
      <c r="F518" s="48"/>
      <c r="G518" s="31"/>
      <c r="H518" s="31"/>
      <c r="I518" s="31"/>
    </row>
    <row r="519" spans="1:9" s="32" customFormat="1" ht="12.75" x14ac:dyDescent="0.2">
      <c r="A519" s="30"/>
      <c r="B519" s="38"/>
      <c r="C519" s="31"/>
      <c r="D519" s="31"/>
      <c r="E519" s="31"/>
      <c r="F519" s="48"/>
      <c r="G519" s="31"/>
      <c r="H519" s="31"/>
      <c r="I519" s="31"/>
    </row>
    <row r="520" spans="1:9" s="32" customFormat="1" ht="12.75" x14ac:dyDescent="0.2">
      <c r="A520" s="30"/>
      <c r="B520" s="38"/>
      <c r="C520" s="31"/>
      <c r="D520" s="31"/>
      <c r="E520" s="31"/>
      <c r="F520" s="48"/>
      <c r="G520" s="31"/>
      <c r="H520" s="31"/>
      <c r="I520" s="31"/>
    </row>
    <row r="521" spans="1:9" s="32" customFormat="1" ht="12.75" x14ac:dyDescent="0.2">
      <c r="A521" s="30"/>
      <c r="B521" s="38"/>
      <c r="C521" s="31"/>
      <c r="D521" s="31"/>
      <c r="E521" s="31"/>
      <c r="F521" s="48"/>
      <c r="G521" s="31"/>
      <c r="H521" s="31"/>
      <c r="I521" s="31"/>
    </row>
    <row r="522" spans="1:9" s="32" customFormat="1" ht="12.75" x14ac:dyDescent="0.2">
      <c r="A522" s="30"/>
      <c r="B522" s="38"/>
      <c r="C522" s="31"/>
      <c r="D522" s="31"/>
      <c r="E522" s="31"/>
      <c r="F522" s="48"/>
      <c r="G522" s="31"/>
      <c r="H522" s="31"/>
      <c r="I522" s="31"/>
    </row>
    <row r="523" spans="1:9" s="32" customFormat="1" ht="12.75" x14ac:dyDescent="0.2">
      <c r="A523" s="30"/>
      <c r="B523" s="38"/>
      <c r="C523" s="31"/>
      <c r="D523" s="31"/>
      <c r="E523" s="31"/>
      <c r="F523" s="48"/>
      <c r="G523" s="31"/>
      <c r="H523" s="31"/>
      <c r="I523" s="31"/>
    </row>
    <row r="524" spans="1:9" s="32" customFormat="1" ht="12.75" x14ac:dyDescent="0.2">
      <c r="A524" s="30"/>
      <c r="B524" s="38"/>
      <c r="C524" s="31"/>
      <c r="D524" s="31"/>
      <c r="E524" s="31"/>
      <c r="F524" s="48"/>
      <c r="G524" s="31"/>
      <c r="H524" s="31"/>
      <c r="I524" s="31"/>
    </row>
    <row r="525" spans="1:9" s="32" customFormat="1" ht="12.75" x14ac:dyDescent="0.2">
      <c r="A525" s="30"/>
      <c r="B525" s="38"/>
      <c r="C525" s="31"/>
      <c r="D525" s="31"/>
      <c r="E525" s="31"/>
      <c r="F525" s="48"/>
      <c r="G525" s="31"/>
      <c r="H525" s="31"/>
      <c r="I525" s="31"/>
    </row>
    <row r="526" spans="1:9" s="32" customFormat="1" ht="12.75" x14ac:dyDescent="0.2">
      <c r="A526" s="30"/>
      <c r="B526" s="38"/>
      <c r="C526" s="31"/>
      <c r="D526" s="31"/>
      <c r="E526" s="31"/>
      <c r="F526" s="48"/>
      <c r="G526" s="31"/>
      <c r="H526" s="31"/>
      <c r="I526" s="31"/>
    </row>
    <row r="527" spans="1:9" s="32" customFormat="1" ht="12.75" x14ac:dyDescent="0.2">
      <c r="A527" s="30"/>
      <c r="B527" s="38"/>
      <c r="C527" s="31"/>
      <c r="D527" s="31"/>
      <c r="E527" s="31"/>
      <c r="F527" s="48"/>
      <c r="G527" s="31"/>
      <c r="H527" s="31"/>
      <c r="I527" s="31"/>
    </row>
    <row r="528" spans="1:9" s="32" customFormat="1" ht="12.75" x14ac:dyDescent="0.2">
      <c r="A528" s="30"/>
      <c r="B528" s="38"/>
      <c r="C528" s="31"/>
      <c r="D528" s="31"/>
      <c r="E528" s="31"/>
      <c r="F528" s="48"/>
      <c r="G528" s="31"/>
      <c r="H528" s="31"/>
      <c r="I528" s="31"/>
    </row>
    <row r="529" spans="1:9" s="32" customFormat="1" ht="12.75" x14ac:dyDescent="0.2">
      <c r="A529" s="30"/>
      <c r="B529" s="38"/>
      <c r="C529" s="31"/>
      <c r="D529" s="31"/>
      <c r="E529" s="31"/>
      <c r="F529" s="48"/>
      <c r="G529" s="31"/>
      <c r="H529" s="31"/>
      <c r="I529" s="31"/>
    </row>
    <row r="530" spans="1:9" s="32" customFormat="1" ht="12.75" x14ac:dyDescent="0.2">
      <c r="A530" s="30"/>
      <c r="B530" s="38"/>
      <c r="C530" s="31"/>
      <c r="D530" s="31"/>
      <c r="E530" s="31"/>
      <c r="F530" s="48"/>
      <c r="G530" s="31"/>
      <c r="H530" s="31"/>
      <c r="I530" s="31"/>
    </row>
    <row r="531" spans="1:9" s="32" customFormat="1" ht="12.75" x14ac:dyDescent="0.2">
      <c r="A531" s="30"/>
      <c r="B531" s="38"/>
      <c r="C531" s="31"/>
      <c r="D531" s="31"/>
      <c r="E531" s="31"/>
      <c r="F531" s="48"/>
      <c r="G531" s="31"/>
      <c r="H531" s="31"/>
      <c r="I531" s="31"/>
    </row>
    <row r="532" spans="1:9" s="32" customFormat="1" ht="12.75" x14ac:dyDescent="0.2">
      <c r="A532" s="30"/>
      <c r="B532" s="38"/>
      <c r="C532" s="31"/>
      <c r="D532" s="31"/>
      <c r="E532" s="31"/>
      <c r="F532" s="48"/>
      <c r="G532" s="31"/>
      <c r="H532" s="31"/>
      <c r="I532" s="31"/>
    </row>
    <row r="533" spans="1:9" s="32" customFormat="1" ht="12.75" x14ac:dyDescent="0.2">
      <c r="A533" s="30"/>
      <c r="B533" s="38"/>
      <c r="C533" s="31"/>
      <c r="D533" s="31"/>
      <c r="E533" s="31"/>
      <c r="F533" s="48"/>
      <c r="G533" s="31"/>
      <c r="H533" s="31"/>
      <c r="I533" s="31"/>
    </row>
    <row r="534" spans="1:9" s="32" customFormat="1" ht="12.75" x14ac:dyDescent="0.2">
      <c r="A534" s="30"/>
      <c r="B534" s="38"/>
      <c r="C534" s="31"/>
      <c r="D534" s="31"/>
      <c r="E534" s="31"/>
      <c r="F534" s="48"/>
      <c r="G534" s="31"/>
      <c r="H534" s="31"/>
      <c r="I534" s="31"/>
    </row>
    <row r="535" spans="1:9" s="32" customFormat="1" ht="12.75" x14ac:dyDescent="0.2">
      <c r="A535" s="30"/>
      <c r="B535" s="38"/>
      <c r="C535" s="31"/>
      <c r="D535" s="31"/>
      <c r="E535" s="31"/>
      <c r="F535" s="48"/>
      <c r="G535" s="31"/>
      <c r="H535" s="31"/>
      <c r="I535" s="31"/>
    </row>
    <row r="536" spans="1:9" s="32" customFormat="1" ht="12.75" x14ac:dyDescent="0.2">
      <c r="A536" s="30"/>
      <c r="B536" s="38"/>
      <c r="C536" s="31"/>
      <c r="D536" s="31"/>
      <c r="E536" s="31"/>
      <c r="F536" s="48"/>
      <c r="G536" s="31"/>
      <c r="H536" s="31"/>
      <c r="I536" s="31"/>
    </row>
    <row r="537" spans="1:9" s="32" customFormat="1" ht="12.75" x14ac:dyDescent="0.2">
      <c r="A537" s="30"/>
      <c r="B537" s="38"/>
      <c r="C537" s="31"/>
      <c r="D537" s="31"/>
      <c r="E537" s="31"/>
      <c r="F537" s="48"/>
      <c r="G537" s="31"/>
      <c r="H537" s="31"/>
      <c r="I537" s="31"/>
    </row>
    <row r="538" spans="1:9" s="32" customFormat="1" ht="12.75" x14ac:dyDescent="0.2">
      <c r="A538" s="30"/>
      <c r="B538" s="38"/>
      <c r="C538" s="31"/>
      <c r="D538" s="31"/>
      <c r="E538" s="31"/>
      <c r="F538" s="48"/>
      <c r="G538" s="31"/>
      <c r="H538" s="31"/>
      <c r="I538" s="31"/>
    </row>
    <row r="539" spans="1:9" s="32" customFormat="1" ht="12.75" x14ac:dyDescent="0.2">
      <c r="A539" s="30"/>
      <c r="B539" s="38"/>
      <c r="C539" s="31"/>
      <c r="D539" s="31"/>
      <c r="E539" s="31"/>
      <c r="F539" s="48"/>
      <c r="G539" s="31"/>
      <c r="H539" s="31"/>
      <c r="I539" s="31"/>
    </row>
    <row r="540" spans="1:9" s="32" customFormat="1" ht="12.75" x14ac:dyDescent="0.2">
      <c r="A540" s="30"/>
      <c r="B540" s="38"/>
      <c r="C540" s="31"/>
      <c r="D540" s="31"/>
      <c r="E540" s="31"/>
      <c r="F540" s="48"/>
      <c r="G540" s="31"/>
      <c r="H540" s="31"/>
      <c r="I540" s="31"/>
    </row>
    <row r="541" spans="1:9" s="32" customFormat="1" ht="12.75" x14ac:dyDescent="0.2">
      <c r="A541" s="30"/>
      <c r="B541" s="38"/>
      <c r="C541" s="31"/>
      <c r="D541" s="31"/>
      <c r="E541" s="31"/>
      <c r="F541" s="48"/>
      <c r="G541" s="31"/>
      <c r="H541" s="31"/>
      <c r="I541" s="31"/>
    </row>
    <row r="542" spans="1:9" s="32" customFormat="1" ht="12.75" x14ac:dyDescent="0.2">
      <c r="A542" s="30"/>
      <c r="B542" s="38"/>
      <c r="C542" s="31"/>
      <c r="D542" s="31"/>
      <c r="E542" s="31"/>
      <c r="F542" s="48"/>
      <c r="G542" s="31"/>
      <c r="H542" s="31"/>
      <c r="I542" s="31"/>
    </row>
    <row r="543" spans="1:9" s="32" customFormat="1" ht="12.75" x14ac:dyDescent="0.2">
      <c r="A543" s="30"/>
      <c r="B543" s="38"/>
      <c r="C543" s="31"/>
      <c r="D543" s="31"/>
      <c r="E543" s="31"/>
      <c r="F543" s="48"/>
      <c r="G543" s="31"/>
      <c r="H543" s="31"/>
      <c r="I543" s="31"/>
    </row>
    <row r="544" spans="1:9" s="32" customFormat="1" ht="12.75" x14ac:dyDescent="0.2">
      <c r="A544" s="30"/>
      <c r="B544" s="38"/>
      <c r="C544" s="31"/>
      <c r="D544" s="31"/>
      <c r="E544" s="31"/>
      <c r="F544" s="48"/>
      <c r="G544" s="31"/>
      <c r="H544" s="31"/>
      <c r="I544" s="31"/>
    </row>
    <row r="545" spans="1:9" s="32" customFormat="1" ht="12.75" x14ac:dyDescent="0.2">
      <c r="A545" s="30"/>
      <c r="B545" s="38"/>
      <c r="C545" s="31"/>
      <c r="D545" s="31"/>
      <c r="E545" s="31"/>
      <c r="F545" s="48"/>
      <c r="G545" s="31"/>
      <c r="H545" s="31"/>
      <c r="I545" s="31"/>
    </row>
    <row r="546" spans="1:9" s="32" customFormat="1" ht="12.75" x14ac:dyDescent="0.2">
      <c r="A546" s="30"/>
      <c r="B546" s="38"/>
      <c r="C546" s="31"/>
      <c r="D546" s="31"/>
      <c r="E546" s="31"/>
      <c r="F546" s="48"/>
      <c r="G546" s="31"/>
      <c r="H546" s="31"/>
      <c r="I546" s="31"/>
    </row>
    <row r="547" spans="1:9" s="32" customFormat="1" ht="12.75" x14ac:dyDescent="0.2">
      <c r="A547" s="30"/>
      <c r="B547" s="38"/>
      <c r="C547" s="31"/>
      <c r="D547" s="31"/>
      <c r="E547" s="31"/>
      <c r="F547" s="48"/>
      <c r="G547" s="31"/>
      <c r="H547" s="31"/>
      <c r="I547" s="31"/>
    </row>
    <row r="548" spans="1:9" s="32" customFormat="1" ht="12.75" x14ac:dyDescent="0.2">
      <c r="A548" s="30"/>
      <c r="B548" s="38"/>
      <c r="C548" s="31"/>
      <c r="D548" s="31"/>
      <c r="E548" s="31"/>
      <c r="F548" s="48"/>
      <c r="G548" s="31"/>
      <c r="H548" s="31"/>
      <c r="I548" s="31"/>
    </row>
    <row r="549" spans="1:9" s="32" customFormat="1" ht="12.75" x14ac:dyDescent="0.2">
      <c r="A549" s="30"/>
      <c r="B549" s="38"/>
      <c r="C549" s="31"/>
      <c r="D549" s="31"/>
      <c r="E549" s="31"/>
      <c r="F549" s="48"/>
      <c r="G549" s="31"/>
      <c r="H549" s="31"/>
      <c r="I549" s="31"/>
    </row>
    <row r="550" spans="1:9" s="32" customFormat="1" ht="12.75" x14ac:dyDescent="0.2">
      <c r="A550" s="30"/>
      <c r="B550" s="38"/>
      <c r="C550" s="31"/>
      <c r="D550" s="31"/>
      <c r="E550" s="31"/>
      <c r="F550" s="48"/>
      <c r="G550" s="31"/>
      <c r="H550" s="31"/>
      <c r="I550" s="31"/>
    </row>
    <row r="551" spans="1:9" s="32" customFormat="1" ht="12.75" x14ac:dyDescent="0.2">
      <c r="A551" s="30"/>
      <c r="B551" s="38"/>
      <c r="C551" s="31"/>
      <c r="D551" s="31"/>
      <c r="E551" s="31"/>
      <c r="F551" s="48"/>
      <c r="G551" s="31"/>
      <c r="H551" s="31"/>
      <c r="I551" s="31"/>
    </row>
    <row r="552" spans="1:9" s="32" customFormat="1" ht="12.75" x14ac:dyDescent="0.2">
      <c r="A552" s="30"/>
      <c r="B552" s="38"/>
      <c r="C552" s="31"/>
      <c r="D552" s="31"/>
      <c r="E552" s="31"/>
      <c r="F552" s="48"/>
      <c r="G552" s="31"/>
      <c r="H552" s="31"/>
      <c r="I552" s="31"/>
    </row>
    <row r="553" spans="1:9" s="32" customFormat="1" ht="12.75" x14ac:dyDescent="0.2">
      <c r="A553" s="30"/>
      <c r="B553" s="38"/>
      <c r="C553" s="31"/>
      <c r="D553" s="31"/>
      <c r="E553" s="31"/>
      <c r="F553" s="48"/>
      <c r="G553" s="31"/>
      <c r="H553" s="31"/>
      <c r="I553" s="31"/>
    </row>
    <row r="554" spans="1:9" s="32" customFormat="1" ht="12.75" x14ac:dyDescent="0.2">
      <c r="A554" s="30"/>
      <c r="B554" s="38"/>
      <c r="C554" s="31"/>
      <c r="D554" s="31"/>
      <c r="E554" s="31"/>
      <c r="F554" s="48"/>
      <c r="G554" s="31"/>
      <c r="H554" s="31"/>
      <c r="I554" s="31"/>
    </row>
    <row r="555" spans="1:9" s="32" customFormat="1" ht="12.75" x14ac:dyDescent="0.2">
      <c r="A555" s="30"/>
      <c r="B555" s="38"/>
      <c r="C555" s="31"/>
      <c r="D555" s="31"/>
      <c r="E555" s="31"/>
      <c r="F555" s="48"/>
      <c r="G555" s="31"/>
      <c r="H555" s="31"/>
      <c r="I555" s="31"/>
    </row>
    <row r="556" spans="1:9" s="32" customFormat="1" ht="12.75" x14ac:dyDescent="0.2">
      <c r="A556" s="30"/>
      <c r="B556" s="38"/>
      <c r="C556" s="31"/>
      <c r="D556" s="31"/>
      <c r="E556" s="31"/>
      <c r="F556" s="48"/>
      <c r="G556" s="31"/>
      <c r="H556" s="31"/>
      <c r="I556" s="31"/>
    </row>
    <row r="557" spans="1:9" s="32" customFormat="1" ht="12.75" x14ac:dyDescent="0.2">
      <c r="A557" s="30"/>
      <c r="B557" s="38"/>
      <c r="C557" s="31"/>
      <c r="D557" s="31"/>
      <c r="E557" s="31"/>
      <c r="F557" s="48"/>
      <c r="G557" s="31"/>
      <c r="H557" s="31"/>
      <c r="I557" s="31"/>
    </row>
    <row r="558" spans="1:9" s="32" customFormat="1" ht="12.75" x14ac:dyDescent="0.2">
      <c r="A558" s="30"/>
      <c r="B558" s="38"/>
      <c r="C558" s="31"/>
      <c r="D558" s="31"/>
      <c r="E558" s="31"/>
      <c r="F558" s="48"/>
      <c r="G558" s="31"/>
      <c r="H558" s="31"/>
      <c r="I558" s="31"/>
    </row>
    <row r="559" spans="1:9" s="32" customFormat="1" ht="12.75" x14ac:dyDescent="0.2">
      <c r="A559" s="30"/>
      <c r="B559" s="38"/>
      <c r="C559" s="31"/>
      <c r="D559" s="31"/>
      <c r="E559" s="31"/>
      <c r="F559" s="48"/>
      <c r="G559" s="31"/>
      <c r="H559" s="31"/>
      <c r="I559" s="31"/>
    </row>
    <row r="560" spans="1:9" s="32" customFormat="1" ht="12.75" x14ac:dyDescent="0.2">
      <c r="A560" s="30"/>
      <c r="B560" s="38"/>
      <c r="C560" s="31"/>
      <c r="D560" s="31"/>
      <c r="E560" s="31"/>
      <c r="F560" s="48"/>
      <c r="G560" s="31"/>
      <c r="H560" s="31"/>
      <c r="I560" s="31"/>
    </row>
    <row r="561" spans="1:9" s="32" customFormat="1" ht="12.75" x14ac:dyDescent="0.2">
      <c r="A561" s="30"/>
      <c r="B561" s="38"/>
      <c r="C561" s="31"/>
      <c r="D561" s="31"/>
      <c r="E561" s="31"/>
      <c r="F561" s="48"/>
      <c r="G561" s="31"/>
      <c r="H561" s="31"/>
      <c r="I561" s="31"/>
    </row>
    <row r="562" spans="1:9" s="32" customFormat="1" ht="12.75" x14ac:dyDescent="0.2">
      <c r="A562" s="30"/>
      <c r="B562" s="38"/>
      <c r="C562" s="31"/>
      <c r="D562" s="31"/>
      <c r="E562" s="31"/>
      <c r="F562" s="48"/>
      <c r="G562" s="31"/>
      <c r="H562" s="31"/>
      <c r="I562" s="31"/>
    </row>
    <row r="563" spans="1:9" s="32" customFormat="1" ht="12.75" x14ac:dyDescent="0.2">
      <c r="A563" s="30"/>
      <c r="B563" s="38"/>
      <c r="C563" s="31"/>
      <c r="D563" s="31"/>
      <c r="E563" s="31"/>
      <c r="F563" s="48"/>
      <c r="G563" s="31"/>
      <c r="H563" s="31"/>
      <c r="I563" s="31"/>
    </row>
    <row r="564" spans="1:9" s="32" customFormat="1" ht="12.75" x14ac:dyDescent="0.2">
      <c r="A564" s="30"/>
      <c r="B564" s="38"/>
      <c r="C564" s="31"/>
      <c r="D564" s="31"/>
      <c r="E564" s="31"/>
      <c r="F564" s="48"/>
      <c r="G564" s="31"/>
      <c r="H564" s="31"/>
      <c r="I564" s="31"/>
    </row>
    <row r="565" spans="1:9" s="32" customFormat="1" ht="12.75" x14ac:dyDescent="0.2">
      <c r="A565" s="30"/>
      <c r="B565" s="38"/>
      <c r="C565" s="31"/>
      <c r="D565" s="31"/>
      <c r="E565" s="31"/>
      <c r="F565" s="48"/>
      <c r="G565" s="31"/>
      <c r="H565" s="31"/>
      <c r="I565" s="31"/>
    </row>
    <row r="566" spans="1:9" s="32" customFormat="1" ht="12.75" x14ac:dyDescent="0.2">
      <c r="A566" s="30"/>
      <c r="B566" s="38"/>
      <c r="C566" s="31"/>
      <c r="D566" s="31"/>
      <c r="E566" s="31"/>
      <c r="F566" s="48"/>
      <c r="G566" s="31"/>
      <c r="H566" s="31"/>
      <c r="I566" s="31"/>
    </row>
    <row r="567" spans="1:9" s="32" customFormat="1" ht="12.75" x14ac:dyDescent="0.2">
      <c r="A567" s="30"/>
      <c r="B567" s="38"/>
      <c r="C567" s="31"/>
      <c r="D567" s="31"/>
      <c r="E567" s="31"/>
      <c r="F567" s="48"/>
      <c r="G567" s="31"/>
      <c r="H567" s="31"/>
      <c r="I567" s="31"/>
    </row>
    <row r="568" spans="1:9" s="32" customFormat="1" ht="12.75" x14ac:dyDescent="0.2">
      <c r="A568" s="30"/>
      <c r="B568" s="38"/>
      <c r="C568" s="31"/>
      <c r="D568" s="31"/>
      <c r="E568" s="31"/>
      <c r="F568" s="48"/>
      <c r="G568" s="31"/>
      <c r="H568" s="31"/>
      <c r="I568" s="31"/>
    </row>
    <row r="569" spans="1:9" s="32" customFormat="1" ht="12.75" x14ac:dyDescent="0.2">
      <c r="A569" s="30"/>
      <c r="B569" s="38"/>
      <c r="C569" s="31"/>
      <c r="D569" s="31"/>
      <c r="E569" s="31"/>
      <c r="F569" s="48"/>
      <c r="G569" s="31"/>
      <c r="H569" s="31"/>
      <c r="I569" s="31"/>
    </row>
    <row r="570" spans="1:9" s="32" customFormat="1" ht="12.75" x14ac:dyDescent="0.2">
      <c r="A570" s="30"/>
      <c r="B570" s="38"/>
      <c r="C570" s="31"/>
      <c r="D570" s="31"/>
      <c r="E570" s="31"/>
      <c r="F570" s="48"/>
      <c r="G570" s="31"/>
      <c r="H570" s="31"/>
      <c r="I570" s="31"/>
    </row>
    <row r="571" spans="1:9" s="32" customFormat="1" ht="12.75" x14ac:dyDescent="0.2">
      <c r="A571" s="30"/>
      <c r="B571" s="38"/>
      <c r="C571" s="31"/>
      <c r="D571" s="31"/>
      <c r="E571" s="31"/>
      <c r="F571" s="48"/>
      <c r="G571" s="31"/>
      <c r="H571" s="31"/>
      <c r="I571" s="31"/>
    </row>
    <row r="572" spans="1:9" s="32" customFormat="1" ht="12.75" x14ac:dyDescent="0.2">
      <c r="A572" s="30"/>
      <c r="B572" s="38"/>
      <c r="C572" s="31"/>
      <c r="D572" s="31"/>
      <c r="E572" s="31"/>
      <c r="F572" s="48"/>
      <c r="G572" s="31"/>
      <c r="H572" s="31"/>
      <c r="I572" s="31"/>
    </row>
    <row r="573" spans="1:9" s="32" customFormat="1" ht="12.75" x14ac:dyDescent="0.2">
      <c r="A573" s="30"/>
      <c r="B573" s="38"/>
      <c r="C573" s="31"/>
      <c r="D573" s="31"/>
      <c r="E573" s="31"/>
      <c r="F573" s="48"/>
      <c r="G573" s="31"/>
      <c r="H573" s="31"/>
      <c r="I573" s="31"/>
    </row>
    <row r="574" spans="1:9" s="32" customFormat="1" ht="12.75" x14ac:dyDescent="0.2">
      <c r="A574" s="30"/>
      <c r="B574" s="38"/>
      <c r="C574" s="31"/>
      <c r="D574" s="31"/>
      <c r="E574" s="31"/>
      <c r="F574" s="48"/>
      <c r="G574" s="31"/>
      <c r="H574" s="31"/>
      <c r="I574" s="31"/>
    </row>
    <row r="575" spans="1:9" s="32" customFormat="1" ht="12.75" x14ac:dyDescent="0.2">
      <c r="A575" s="30"/>
      <c r="B575" s="38"/>
      <c r="C575" s="31"/>
      <c r="D575" s="31"/>
      <c r="E575" s="31"/>
      <c r="F575" s="48"/>
      <c r="G575" s="31"/>
      <c r="H575" s="31"/>
      <c r="I575" s="31"/>
    </row>
    <row r="576" spans="1:9" s="32" customFormat="1" ht="12.75" x14ac:dyDescent="0.2">
      <c r="A576" s="30"/>
      <c r="B576" s="38"/>
      <c r="C576" s="31"/>
      <c r="D576" s="31"/>
      <c r="E576" s="31"/>
      <c r="F576" s="48"/>
      <c r="G576" s="31"/>
      <c r="H576" s="31"/>
      <c r="I576" s="31"/>
    </row>
    <row r="577" spans="1:9" s="32" customFormat="1" ht="12.75" x14ac:dyDescent="0.2">
      <c r="A577" s="30"/>
      <c r="B577" s="38"/>
      <c r="C577" s="31"/>
      <c r="D577" s="31"/>
      <c r="E577" s="31"/>
      <c r="F577" s="48"/>
      <c r="G577" s="31"/>
      <c r="H577" s="31"/>
      <c r="I577" s="31"/>
    </row>
    <row r="578" spans="1:9" s="32" customFormat="1" ht="12.75" x14ac:dyDescent="0.2">
      <c r="A578" s="30"/>
      <c r="B578" s="38"/>
      <c r="C578" s="31"/>
      <c r="D578" s="31"/>
      <c r="E578" s="31"/>
      <c r="F578" s="48"/>
      <c r="G578" s="31"/>
      <c r="H578" s="31"/>
      <c r="I578" s="31"/>
    </row>
    <row r="579" spans="1:9" s="32" customFormat="1" ht="12.75" x14ac:dyDescent="0.2">
      <c r="A579" s="30"/>
      <c r="B579" s="38"/>
      <c r="C579" s="31"/>
      <c r="D579" s="31"/>
      <c r="E579" s="31"/>
      <c r="F579" s="48"/>
      <c r="G579" s="31"/>
      <c r="H579" s="31"/>
      <c r="I579" s="31"/>
    </row>
    <row r="580" spans="1:9" s="32" customFormat="1" ht="12.75" x14ac:dyDescent="0.2">
      <c r="A580" s="30"/>
      <c r="B580" s="38"/>
      <c r="C580" s="31"/>
      <c r="D580" s="31"/>
      <c r="E580" s="31"/>
      <c r="F580" s="48"/>
      <c r="G580" s="31"/>
      <c r="H580" s="31"/>
      <c r="I580" s="31"/>
    </row>
    <row r="581" spans="1:9" s="32" customFormat="1" ht="12.75" x14ac:dyDescent="0.2">
      <c r="A581" s="30"/>
      <c r="B581" s="38"/>
      <c r="C581" s="31"/>
      <c r="D581" s="31"/>
      <c r="E581" s="31"/>
      <c r="F581" s="48"/>
      <c r="G581" s="31"/>
      <c r="H581" s="31"/>
      <c r="I581" s="31"/>
    </row>
    <row r="582" spans="1:9" s="32" customFormat="1" ht="12.75" x14ac:dyDescent="0.2">
      <c r="A582" s="30"/>
      <c r="B582" s="38"/>
      <c r="C582" s="31"/>
      <c r="D582" s="31"/>
      <c r="E582" s="31"/>
      <c r="F582" s="48"/>
      <c r="G582" s="31"/>
      <c r="H582" s="31"/>
      <c r="I582" s="31"/>
    </row>
    <row r="583" spans="1:9" s="32" customFormat="1" ht="12.75" x14ac:dyDescent="0.2">
      <c r="A583" s="30"/>
      <c r="B583" s="38"/>
      <c r="C583" s="31"/>
      <c r="D583" s="31"/>
      <c r="E583" s="31"/>
      <c r="F583" s="48"/>
      <c r="G583" s="31"/>
      <c r="H583" s="31"/>
      <c r="I583" s="31"/>
    </row>
    <row r="584" spans="1:9" s="32" customFormat="1" ht="12.75" x14ac:dyDescent="0.2">
      <c r="A584" s="30"/>
      <c r="B584" s="38"/>
      <c r="C584" s="31"/>
      <c r="D584" s="31"/>
      <c r="E584" s="31"/>
      <c r="F584" s="48"/>
      <c r="G584" s="31"/>
      <c r="H584" s="31"/>
      <c r="I584" s="31"/>
    </row>
    <row r="585" spans="1:9" s="32" customFormat="1" ht="12.75" x14ac:dyDescent="0.2">
      <c r="A585" s="30"/>
      <c r="B585" s="38"/>
      <c r="C585" s="31"/>
      <c r="D585" s="31"/>
      <c r="E585" s="31"/>
      <c r="F585" s="48"/>
      <c r="G585" s="31"/>
      <c r="H585" s="31"/>
      <c r="I585" s="31"/>
    </row>
    <row r="586" spans="1:9" s="32" customFormat="1" ht="12.75" x14ac:dyDescent="0.2">
      <c r="A586" s="30"/>
      <c r="B586" s="38"/>
      <c r="C586" s="31"/>
      <c r="D586" s="31"/>
      <c r="E586" s="31"/>
      <c r="F586" s="48"/>
      <c r="G586" s="31"/>
      <c r="H586" s="31"/>
      <c r="I586" s="31"/>
    </row>
    <row r="587" spans="1:9" s="32" customFormat="1" ht="12.75" x14ac:dyDescent="0.2">
      <c r="A587" s="30"/>
      <c r="B587" s="38"/>
      <c r="C587" s="31"/>
      <c r="D587" s="31"/>
      <c r="E587" s="31"/>
      <c r="F587" s="48"/>
      <c r="G587" s="31"/>
      <c r="H587" s="31"/>
      <c r="I587" s="31"/>
    </row>
    <row r="588" spans="1:9" s="32" customFormat="1" ht="12.75" x14ac:dyDescent="0.2">
      <c r="A588" s="30"/>
      <c r="B588" s="38"/>
      <c r="C588" s="31"/>
      <c r="D588" s="31"/>
      <c r="E588" s="31"/>
      <c r="F588" s="48"/>
      <c r="G588" s="31"/>
      <c r="H588" s="31"/>
      <c r="I588" s="31"/>
    </row>
    <row r="589" spans="1:9" s="32" customFormat="1" ht="12.75" x14ac:dyDescent="0.2">
      <c r="A589" s="30"/>
      <c r="B589" s="38"/>
      <c r="C589" s="31"/>
      <c r="D589" s="31"/>
      <c r="E589" s="31"/>
      <c r="F589" s="48"/>
      <c r="G589" s="31"/>
      <c r="H589" s="31"/>
      <c r="I589" s="31"/>
    </row>
    <row r="590" spans="1:9" s="32" customFormat="1" ht="12.75" x14ac:dyDescent="0.2">
      <c r="A590" s="30"/>
      <c r="B590" s="38"/>
      <c r="C590" s="31"/>
      <c r="D590" s="31"/>
      <c r="E590" s="31"/>
      <c r="F590" s="48"/>
      <c r="G590" s="31"/>
      <c r="H590" s="31"/>
      <c r="I590" s="31"/>
    </row>
    <row r="591" spans="1:9" s="32" customFormat="1" ht="12.75" x14ac:dyDescent="0.2">
      <c r="A591" s="30"/>
      <c r="B591" s="38"/>
      <c r="C591" s="31"/>
      <c r="D591" s="31"/>
      <c r="E591" s="31"/>
      <c r="F591" s="48"/>
      <c r="G591" s="31"/>
      <c r="H591" s="31"/>
      <c r="I591" s="31"/>
    </row>
    <row r="592" spans="1:9" s="32" customFormat="1" ht="12.75" x14ac:dyDescent="0.2">
      <c r="A592" s="30"/>
      <c r="B592" s="38"/>
      <c r="C592" s="31"/>
      <c r="D592" s="31"/>
      <c r="E592" s="31"/>
      <c r="F592" s="48"/>
      <c r="G592" s="31"/>
      <c r="H592" s="31"/>
      <c r="I592" s="31"/>
    </row>
    <row r="593" spans="1:9" s="32" customFormat="1" ht="12.75" x14ac:dyDescent="0.2">
      <c r="A593" s="30"/>
      <c r="B593" s="38"/>
      <c r="C593" s="31"/>
      <c r="D593" s="31"/>
      <c r="E593" s="31"/>
      <c r="F593" s="48"/>
      <c r="G593" s="31"/>
      <c r="H593" s="31"/>
      <c r="I593" s="31"/>
    </row>
    <row r="594" spans="1:9" s="32" customFormat="1" ht="12.75" x14ac:dyDescent="0.2">
      <c r="A594" s="30"/>
      <c r="B594" s="38"/>
      <c r="C594" s="31"/>
      <c r="D594" s="31"/>
      <c r="E594" s="31"/>
      <c r="F594" s="48"/>
      <c r="G594" s="31"/>
      <c r="H594" s="31"/>
      <c r="I594" s="31"/>
    </row>
    <row r="595" spans="1:9" s="32" customFormat="1" ht="12.75" x14ac:dyDescent="0.2">
      <c r="A595" s="30"/>
      <c r="B595" s="38"/>
      <c r="C595" s="31"/>
      <c r="D595" s="31"/>
      <c r="E595" s="31"/>
      <c r="F595" s="48"/>
      <c r="G595" s="31"/>
      <c r="H595" s="31"/>
      <c r="I595" s="31"/>
    </row>
    <row r="596" spans="1:9" s="32" customFormat="1" ht="12.75" x14ac:dyDescent="0.2">
      <c r="A596" s="30"/>
      <c r="B596" s="38"/>
      <c r="C596" s="31"/>
      <c r="D596" s="31"/>
      <c r="E596" s="31"/>
      <c r="F596" s="48"/>
      <c r="G596" s="31"/>
      <c r="H596" s="31"/>
      <c r="I596" s="31"/>
    </row>
    <row r="597" spans="1:9" s="32" customFormat="1" ht="12.75" x14ac:dyDescent="0.2">
      <c r="A597" s="30"/>
      <c r="B597" s="38"/>
      <c r="C597" s="31"/>
      <c r="D597" s="31"/>
      <c r="E597" s="31"/>
      <c r="F597" s="48"/>
      <c r="G597" s="31"/>
      <c r="H597" s="31"/>
      <c r="I597" s="31"/>
    </row>
    <row r="598" spans="1:9" s="32" customFormat="1" ht="12.75" x14ac:dyDescent="0.2">
      <c r="A598" s="30"/>
      <c r="B598" s="38"/>
      <c r="C598" s="31"/>
      <c r="D598" s="31"/>
      <c r="E598" s="31"/>
      <c r="F598" s="48"/>
      <c r="G598" s="31"/>
      <c r="H598" s="31"/>
      <c r="I598" s="31"/>
    </row>
    <row r="599" spans="1:9" s="32" customFormat="1" ht="12.75" x14ac:dyDescent="0.2">
      <c r="A599" s="30"/>
      <c r="B599" s="38"/>
      <c r="C599" s="31"/>
      <c r="D599" s="31"/>
      <c r="E599" s="31"/>
      <c r="F599" s="48"/>
      <c r="G599" s="31"/>
      <c r="H599" s="31"/>
      <c r="I599" s="31"/>
    </row>
    <row r="600" spans="1:9" s="32" customFormat="1" ht="12.75" x14ac:dyDescent="0.2">
      <c r="A600" s="30"/>
      <c r="B600" s="38"/>
      <c r="C600" s="31"/>
      <c r="D600" s="31"/>
      <c r="E600" s="31"/>
      <c r="F600" s="48"/>
      <c r="G600" s="31"/>
      <c r="H600" s="31"/>
      <c r="I600" s="31"/>
    </row>
    <row r="601" spans="1:9" s="32" customFormat="1" ht="12.75" x14ac:dyDescent="0.2">
      <c r="A601" s="30"/>
      <c r="B601" s="38"/>
      <c r="C601" s="31"/>
      <c r="D601" s="31"/>
      <c r="E601" s="31"/>
      <c r="F601" s="48"/>
      <c r="G601" s="31"/>
      <c r="H601" s="31"/>
      <c r="I601" s="31"/>
    </row>
    <row r="602" spans="1:9" s="32" customFormat="1" ht="12.75" x14ac:dyDescent="0.2">
      <c r="A602" s="30"/>
      <c r="B602" s="38"/>
      <c r="C602" s="31"/>
      <c r="D602" s="31"/>
      <c r="E602" s="31"/>
      <c r="F602" s="48"/>
      <c r="G602" s="31"/>
      <c r="H602" s="31"/>
      <c r="I602" s="31"/>
    </row>
    <row r="603" spans="1:9" s="32" customFormat="1" ht="12.75" x14ac:dyDescent="0.2">
      <c r="A603" s="30"/>
      <c r="B603" s="38"/>
      <c r="C603" s="31"/>
      <c r="D603" s="31"/>
      <c r="E603" s="31"/>
      <c r="F603" s="48"/>
      <c r="G603" s="31"/>
      <c r="H603" s="31"/>
      <c r="I603" s="31"/>
    </row>
    <row r="604" spans="1:9" s="32" customFormat="1" ht="12.75" x14ac:dyDescent="0.2">
      <c r="A604" s="30"/>
      <c r="B604" s="38"/>
      <c r="C604" s="31"/>
      <c r="D604" s="31"/>
      <c r="E604" s="31"/>
      <c r="F604" s="48"/>
      <c r="G604" s="31"/>
      <c r="H604" s="31"/>
      <c r="I604" s="31"/>
    </row>
    <row r="605" spans="1:9" s="32" customFormat="1" ht="12.75" x14ac:dyDescent="0.2">
      <c r="A605" s="30"/>
      <c r="B605" s="38"/>
      <c r="C605" s="31"/>
      <c r="D605" s="31"/>
      <c r="E605" s="31"/>
      <c r="F605" s="48"/>
      <c r="G605" s="31"/>
      <c r="H605" s="31"/>
      <c r="I605" s="31"/>
    </row>
    <row r="606" spans="1:9" s="32" customFormat="1" ht="12.75" x14ac:dyDescent="0.2">
      <c r="A606" s="30"/>
      <c r="B606" s="38"/>
      <c r="C606" s="31"/>
      <c r="D606" s="31"/>
      <c r="E606" s="31"/>
      <c r="F606" s="48"/>
      <c r="G606" s="31"/>
      <c r="H606" s="31"/>
      <c r="I606" s="31"/>
    </row>
    <row r="607" spans="1:9" s="32" customFormat="1" ht="12.75" x14ac:dyDescent="0.2">
      <c r="A607" s="30"/>
      <c r="B607" s="38"/>
      <c r="C607" s="31"/>
      <c r="D607" s="31"/>
      <c r="E607" s="31"/>
      <c r="F607" s="48"/>
      <c r="G607" s="31"/>
      <c r="H607" s="31"/>
      <c r="I607" s="31"/>
    </row>
    <row r="608" spans="1:9" s="32" customFormat="1" ht="12.75" x14ac:dyDescent="0.2">
      <c r="A608" s="30"/>
      <c r="B608" s="38"/>
      <c r="C608" s="31"/>
      <c r="D608" s="31"/>
      <c r="E608" s="31"/>
      <c r="F608" s="48"/>
      <c r="G608" s="31"/>
      <c r="H608" s="31"/>
      <c r="I608" s="31"/>
    </row>
    <row r="609" spans="1:9" s="32" customFormat="1" ht="12.75" x14ac:dyDescent="0.2">
      <c r="A609" s="30"/>
      <c r="B609" s="38"/>
      <c r="C609" s="31"/>
      <c r="D609" s="31"/>
      <c r="E609" s="31"/>
      <c r="F609" s="48"/>
      <c r="G609" s="31"/>
      <c r="H609" s="31"/>
      <c r="I609" s="31"/>
    </row>
    <row r="610" spans="1:9" s="32" customFormat="1" ht="12.75" x14ac:dyDescent="0.2">
      <c r="A610" s="30"/>
      <c r="B610" s="38"/>
      <c r="C610" s="31"/>
      <c r="D610" s="31"/>
      <c r="E610" s="31"/>
      <c r="F610" s="48"/>
      <c r="G610" s="31"/>
      <c r="H610" s="31"/>
      <c r="I610" s="31"/>
    </row>
    <row r="611" spans="1:9" s="32" customFormat="1" ht="12.75" x14ac:dyDescent="0.2">
      <c r="A611" s="30"/>
      <c r="B611" s="38"/>
      <c r="C611" s="31"/>
      <c r="D611" s="31"/>
      <c r="E611" s="31"/>
      <c r="F611" s="48"/>
      <c r="G611" s="31"/>
      <c r="H611" s="31"/>
      <c r="I611" s="31"/>
    </row>
    <row r="612" spans="1:9" s="32" customFormat="1" ht="12.75" x14ac:dyDescent="0.2">
      <c r="A612" s="30"/>
      <c r="B612" s="38"/>
      <c r="C612" s="31"/>
      <c r="D612" s="31"/>
      <c r="E612" s="31"/>
      <c r="F612" s="48"/>
      <c r="G612" s="31"/>
      <c r="H612" s="31"/>
      <c r="I612" s="31"/>
    </row>
    <row r="613" spans="1:9" s="32" customFormat="1" ht="12.75" x14ac:dyDescent="0.2">
      <c r="A613" s="30"/>
      <c r="B613" s="38"/>
      <c r="C613" s="31"/>
      <c r="D613" s="31"/>
      <c r="E613" s="31"/>
      <c r="F613" s="48"/>
      <c r="G613" s="31"/>
      <c r="H613" s="31"/>
      <c r="I613" s="31"/>
    </row>
    <row r="614" spans="1:9" s="32" customFormat="1" ht="12.75" x14ac:dyDescent="0.2">
      <c r="A614" s="30"/>
      <c r="B614" s="38"/>
      <c r="C614" s="31"/>
      <c r="D614" s="31"/>
      <c r="E614" s="31"/>
      <c r="F614" s="48"/>
      <c r="G614" s="31"/>
      <c r="H614" s="31"/>
      <c r="I614" s="31"/>
    </row>
    <row r="615" spans="1:9" s="32" customFormat="1" ht="12.75" x14ac:dyDescent="0.2">
      <c r="A615" s="30"/>
      <c r="B615" s="38"/>
      <c r="C615" s="31"/>
      <c r="D615" s="31"/>
      <c r="E615" s="31"/>
      <c r="F615" s="48"/>
      <c r="G615" s="31"/>
      <c r="H615" s="31"/>
      <c r="I615" s="31"/>
    </row>
    <row r="616" spans="1:9" s="32" customFormat="1" ht="12.75" x14ac:dyDescent="0.2">
      <c r="A616" s="30"/>
      <c r="B616" s="38"/>
      <c r="C616" s="31"/>
      <c r="D616" s="31"/>
      <c r="E616" s="31"/>
      <c r="F616" s="48"/>
      <c r="G616" s="31"/>
      <c r="H616" s="31"/>
      <c r="I616" s="31"/>
    </row>
    <row r="617" spans="1:9" s="32" customFormat="1" ht="12.75" x14ac:dyDescent="0.2">
      <c r="A617" s="30"/>
      <c r="B617" s="38"/>
      <c r="C617" s="31"/>
      <c r="D617" s="31"/>
      <c r="E617" s="31"/>
      <c r="F617" s="48"/>
      <c r="G617" s="31"/>
      <c r="H617" s="31"/>
      <c r="I617" s="31"/>
    </row>
    <row r="618" spans="1:9" s="32" customFormat="1" ht="12.75" x14ac:dyDescent="0.2">
      <c r="A618" s="30"/>
      <c r="B618" s="38"/>
      <c r="C618" s="31"/>
      <c r="D618" s="31"/>
      <c r="E618" s="31"/>
      <c r="F618" s="48"/>
      <c r="G618" s="31"/>
      <c r="H618" s="31"/>
      <c r="I618" s="31"/>
    </row>
    <row r="619" spans="1:9" s="32" customFormat="1" ht="12.75" x14ac:dyDescent="0.2">
      <c r="A619" s="30"/>
      <c r="B619" s="38"/>
      <c r="C619" s="31"/>
      <c r="D619" s="31"/>
      <c r="E619" s="31"/>
      <c r="F619" s="48"/>
      <c r="G619" s="31"/>
      <c r="H619" s="31"/>
      <c r="I619" s="31"/>
    </row>
    <row r="620" spans="1:9" s="32" customFormat="1" ht="12.75" x14ac:dyDescent="0.2">
      <c r="A620" s="30"/>
      <c r="B620" s="38"/>
      <c r="C620" s="31"/>
      <c r="D620" s="31"/>
      <c r="E620" s="31"/>
      <c r="F620" s="48"/>
      <c r="G620" s="31"/>
      <c r="H620" s="31"/>
      <c r="I620" s="31"/>
    </row>
    <row r="621" spans="1:9" s="32" customFormat="1" ht="12.75" x14ac:dyDescent="0.2">
      <c r="A621" s="30"/>
      <c r="B621" s="38"/>
      <c r="C621" s="31"/>
      <c r="D621" s="31"/>
      <c r="E621" s="31"/>
      <c r="F621" s="48"/>
      <c r="G621" s="31"/>
      <c r="H621" s="31"/>
      <c r="I621" s="31"/>
    </row>
    <row r="622" spans="1:9" s="32" customFormat="1" ht="12.75" x14ac:dyDescent="0.2">
      <c r="A622" s="30"/>
      <c r="B622" s="38"/>
      <c r="C622" s="31"/>
      <c r="D622" s="31"/>
      <c r="E622" s="31"/>
      <c r="F622" s="48"/>
      <c r="G622" s="31"/>
      <c r="H622" s="31"/>
      <c r="I622" s="31"/>
    </row>
    <row r="623" spans="1:9" s="32" customFormat="1" ht="12.75" x14ac:dyDescent="0.2">
      <c r="A623" s="30"/>
      <c r="B623" s="38"/>
      <c r="C623" s="31"/>
      <c r="D623" s="31"/>
      <c r="E623" s="31"/>
      <c r="F623" s="48"/>
      <c r="G623" s="31"/>
      <c r="H623" s="31"/>
      <c r="I623" s="31"/>
    </row>
    <row r="624" spans="1:9" s="32" customFormat="1" ht="12.75" x14ac:dyDescent="0.2">
      <c r="A624" s="30"/>
      <c r="B624" s="38"/>
      <c r="C624" s="31"/>
      <c r="D624" s="31"/>
      <c r="E624" s="31"/>
      <c r="F624" s="48"/>
      <c r="G624" s="31"/>
      <c r="H624" s="31"/>
      <c r="I624" s="31"/>
    </row>
    <row r="625" spans="1:9" s="32" customFormat="1" ht="12.75" x14ac:dyDescent="0.2">
      <c r="A625" s="30"/>
      <c r="B625" s="38"/>
      <c r="C625" s="31"/>
      <c r="D625" s="31"/>
      <c r="E625" s="31"/>
      <c r="F625" s="48"/>
      <c r="G625" s="31"/>
      <c r="H625" s="31"/>
      <c r="I625" s="31"/>
    </row>
    <row r="626" spans="1:9" s="32" customFormat="1" ht="12.75" x14ac:dyDescent="0.2">
      <c r="A626" s="30"/>
      <c r="B626" s="38"/>
      <c r="C626" s="31"/>
      <c r="D626" s="31"/>
      <c r="E626" s="31"/>
      <c r="F626" s="48"/>
      <c r="G626" s="31"/>
      <c r="H626" s="31"/>
      <c r="I626" s="31"/>
    </row>
    <row r="627" spans="1:9" s="32" customFormat="1" ht="12.75" x14ac:dyDescent="0.2">
      <c r="A627" s="30"/>
      <c r="B627" s="38"/>
      <c r="C627" s="31"/>
      <c r="D627" s="31"/>
      <c r="E627" s="31"/>
      <c r="F627" s="48"/>
      <c r="G627" s="31"/>
      <c r="H627" s="31"/>
      <c r="I627" s="31"/>
    </row>
    <row r="628" spans="1:9" s="32" customFormat="1" ht="12.75" x14ac:dyDescent="0.2">
      <c r="A628" s="30"/>
      <c r="B628" s="38"/>
      <c r="C628" s="31"/>
      <c r="D628" s="31"/>
      <c r="E628" s="31"/>
      <c r="F628" s="48"/>
      <c r="G628" s="31"/>
      <c r="H628" s="31"/>
      <c r="I628" s="31"/>
    </row>
    <row r="629" spans="1:9" s="32" customFormat="1" ht="12.75" x14ac:dyDescent="0.2">
      <c r="A629" s="30"/>
      <c r="B629" s="38"/>
      <c r="C629" s="31"/>
      <c r="D629" s="31"/>
      <c r="E629" s="31"/>
      <c r="F629" s="48"/>
      <c r="G629" s="31"/>
      <c r="H629" s="31"/>
      <c r="I629" s="31"/>
    </row>
    <row r="630" spans="1:9" s="32" customFormat="1" ht="12.75" x14ac:dyDescent="0.2">
      <c r="A630" s="30"/>
      <c r="B630" s="38"/>
      <c r="C630" s="31"/>
      <c r="D630" s="31"/>
      <c r="E630" s="31"/>
      <c r="F630" s="48"/>
      <c r="G630" s="31"/>
      <c r="H630" s="31"/>
      <c r="I630" s="31"/>
    </row>
    <row r="631" spans="1:9" s="32" customFormat="1" ht="12.75" x14ac:dyDescent="0.2">
      <c r="A631" s="30"/>
      <c r="B631" s="38"/>
      <c r="C631" s="31"/>
      <c r="D631" s="31"/>
      <c r="E631" s="31"/>
      <c r="F631" s="48"/>
      <c r="G631" s="31"/>
      <c r="H631" s="31"/>
      <c r="I631" s="31"/>
    </row>
    <row r="632" spans="1:9" s="32" customFormat="1" ht="12.75" x14ac:dyDescent="0.2">
      <c r="A632" s="30"/>
      <c r="B632" s="38"/>
      <c r="C632" s="31"/>
      <c r="D632" s="31"/>
      <c r="E632" s="31"/>
      <c r="F632" s="48"/>
      <c r="G632" s="31"/>
      <c r="H632" s="31"/>
      <c r="I632" s="31"/>
    </row>
    <row r="633" spans="1:9" s="32" customFormat="1" ht="12.75" x14ac:dyDescent="0.2">
      <c r="A633" s="30"/>
      <c r="B633" s="38"/>
      <c r="C633" s="31"/>
      <c r="D633" s="31"/>
      <c r="E633" s="31"/>
      <c r="F633" s="48"/>
      <c r="G633" s="31"/>
      <c r="H633" s="31"/>
      <c r="I633" s="31"/>
    </row>
    <row r="634" spans="1:9" s="32" customFormat="1" ht="12.75" x14ac:dyDescent="0.2">
      <c r="A634" s="30"/>
      <c r="B634" s="38"/>
      <c r="C634" s="31"/>
      <c r="D634" s="31"/>
      <c r="E634" s="31"/>
      <c r="F634" s="48"/>
      <c r="G634" s="31"/>
      <c r="H634" s="31"/>
      <c r="I634" s="31"/>
    </row>
    <row r="635" spans="1:9" s="32" customFormat="1" ht="12.75" x14ac:dyDescent="0.2">
      <c r="A635" s="30"/>
      <c r="B635" s="38"/>
      <c r="C635" s="31"/>
      <c r="D635" s="31"/>
      <c r="E635" s="31"/>
      <c r="F635" s="48"/>
      <c r="G635" s="31"/>
      <c r="H635" s="31"/>
      <c r="I635" s="31"/>
    </row>
    <row r="636" spans="1:9" s="32" customFormat="1" ht="12.75" x14ac:dyDescent="0.2">
      <c r="A636" s="30"/>
      <c r="B636" s="38"/>
      <c r="C636" s="31"/>
      <c r="D636" s="31"/>
      <c r="E636" s="31"/>
      <c r="F636" s="48"/>
      <c r="G636" s="31"/>
      <c r="H636" s="31"/>
      <c r="I636" s="31"/>
    </row>
    <row r="637" spans="1:9" s="32" customFormat="1" ht="12.75" x14ac:dyDescent="0.2">
      <c r="A637" s="30"/>
      <c r="B637" s="38"/>
      <c r="C637" s="31"/>
      <c r="D637" s="31"/>
      <c r="E637" s="31"/>
      <c r="F637" s="48"/>
      <c r="G637" s="31"/>
      <c r="H637" s="31"/>
      <c r="I637" s="31"/>
    </row>
    <row r="638" spans="1:9" s="32" customFormat="1" ht="12.75" x14ac:dyDescent="0.2">
      <c r="A638" s="30"/>
      <c r="B638" s="38"/>
      <c r="C638" s="31"/>
      <c r="D638" s="31"/>
      <c r="E638" s="31"/>
      <c r="F638" s="48"/>
      <c r="G638" s="31"/>
      <c r="H638" s="31"/>
      <c r="I638" s="31"/>
    </row>
    <row r="639" spans="1:9" s="32" customFormat="1" ht="12.75" x14ac:dyDescent="0.2">
      <c r="A639" s="30"/>
      <c r="B639" s="38"/>
      <c r="C639" s="31"/>
      <c r="D639" s="31"/>
      <c r="E639" s="31"/>
      <c r="F639" s="48"/>
      <c r="G639" s="31"/>
      <c r="H639" s="31"/>
      <c r="I639" s="31"/>
    </row>
    <row r="640" spans="1:9" s="32" customFormat="1" ht="12.75" x14ac:dyDescent="0.2">
      <c r="A640" s="30"/>
      <c r="B640" s="38"/>
      <c r="C640" s="31"/>
      <c r="D640" s="31"/>
      <c r="E640" s="31"/>
      <c r="F640" s="48"/>
      <c r="G640" s="31"/>
      <c r="H640" s="31"/>
      <c r="I640" s="31"/>
    </row>
    <row r="641" spans="1:9" s="32" customFormat="1" ht="12.75" x14ac:dyDescent="0.2">
      <c r="A641" s="30"/>
      <c r="B641" s="38"/>
      <c r="C641" s="31"/>
      <c r="D641" s="31"/>
      <c r="E641" s="31"/>
      <c r="F641" s="48"/>
      <c r="G641" s="31"/>
      <c r="H641" s="31"/>
      <c r="I641" s="31"/>
    </row>
    <row r="642" spans="1:9" s="32" customFormat="1" ht="12.75" x14ac:dyDescent="0.2">
      <c r="A642" s="30"/>
      <c r="B642" s="38"/>
      <c r="C642" s="31"/>
      <c r="D642" s="31"/>
      <c r="E642" s="31"/>
      <c r="F642" s="48"/>
      <c r="G642" s="31"/>
      <c r="H642" s="31"/>
      <c r="I642" s="31"/>
    </row>
    <row r="643" spans="1:9" s="32" customFormat="1" ht="12.75" x14ac:dyDescent="0.2">
      <c r="A643" s="30"/>
      <c r="B643" s="38"/>
      <c r="C643" s="31"/>
      <c r="D643" s="31"/>
      <c r="E643" s="31"/>
      <c r="F643" s="48"/>
      <c r="G643" s="31"/>
      <c r="H643" s="31"/>
      <c r="I643" s="31"/>
    </row>
    <row r="644" spans="1:9" s="32" customFormat="1" ht="12.75" x14ac:dyDescent="0.2">
      <c r="A644" s="30"/>
      <c r="B644" s="38"/>
      <c r="C644" s="31"/>
      <c r="D644" s="31"/>
      <c r="E644" s="31"/>
      <c r="F644" s="48"/>
      <c r="G644" s="31"/>
      <c r="H644" s="31"/>
      <c r="I644" s="31"/>
    </row>
    <row r="645" spans="1:9" s="32" customFormat="1" ht="12.75" x14ac:dyDescent="0.2">
      <c r="A645" s="30"/>
      <c r="B645" s="38"/>
      <c r="C645" s="31"/>
      <c r="D645" s="31"/>
      <c r="E645" s="31"/>
      <c r="F645" s="48"/>
      <c r="G645" s="31"/>
      <c r="H645" s="31"/>
      <c r="I645" s="31"/>
    </row>
    <row r="646" spans="1:9" s="32" customFormat="1" ht="12.75" x14ac:dyDescent="0.2">
      <c r="A646" s="30"/>
      <c r="B646" s="38"/>
      <c r="C646" s="31"/>
      <c r="D646" s="31"/>
      <c r="E646" s="31"/>
      <c r="F646" s="48"/>
      <c r="G646" s="31"/>
      <c r="H646" s="31"/>
      <c r="I646" s="31"/>
    </row>
    <row r="647" spans="1:9" s="32" customFormat="1" ht="12.75" x14ac:dyDescent="0.2">
      <c r="A647" s="30"/>
      <c r="B647" s="38"/>
      <c r="C647" s="31"/>
      <c r="D647" s="31"/>
      <c r="E647" s="31"/>
      <c r="F647" s="48"/>
      <c r="G647" s="31"/>
      <c r="H647" s="31"/>
      <c r="I647" s="31"/>
    </row>
    <row r="648" spans="1:9" s="32" customFormat="1" ht="12.75" x14ac:dyDescent="0.2">
      <c r="A648" s="30"/>
      <c r="B648" s="38"/>
      <c r="C648" s="31"/>
      <c r="D648" s="31"/>
      <c r="E648" s="31"/>
      <c r="F648" s="48"/>
      <c r="G648" s="31"/>
      <c r="H648" s="31"/>
      <c r="I648" s="31"/>
    </row>
    <row r="649" spans="1:9" s="32" customFormat="1" ht="12.75" x14ac:dyDescent="0.2">
      <c r="A649" s="30"/>
      <c r="B649" s="38"/>
      <c r="C649" s="31"/>
      <c r="D649" s="31"/>
      <c r="E649" s="31"/>
      <c r="F649" s="48"/>
      <c r="G649" s="31"/>
      <c r="H649" s="31"/>
      <c r="I649" s="31"/>
    </row>
    <row r="650" spans="1:9" s="32" customFormat="1" ht="12.75" x14ac:dyDescent="0.2">
      <c r="A650" s="30"/>
      <c r="B650" s="38"/>
      <c r="C650" s="31"/>
      <c r="D650" s="31"/>
      <c r="E650" s="31"/>
      <c r="F650" s="48"/>
      <c r="G650" s="31"/>
      <c r="H650" s="31"/>
      <c r="I650" s="31"/>
    </row>
    <row r="651" spans="1:9" s="32" customFormat="1" ht="12.75" x14ac:dyDescent="0.2">
      <c r="A651" s="30"/>
      <c r="B651" s="38"/>
      <c r="C651" s="31"/>
      <c r="D651" s="31"/>
      <c r="E651" s="31"/>
      <c r="F651" s="48"/>
      <c r="G651" s="31"/>
      <c r="H651" s="31"/>
      <c r="I651" s="31"/>
    </row>
    <row r="652" spans="1:9" s="32" customFormat="1" ht="12.75" x14ac:dyDescent="0.2">
      <c r="A652" s="30"/>
      <c r="B652" s="38"/>
      <c r="C652" s="31"/>
      <c r="D652" s="31"/>
      <c r="E652" s="31"/>
      <c r="F652" s="48"/>
      <c r="G652" s="31"/>
      <c r="H652" s="31"/>
      <c r="I652" s="31"/>
    </row>
    <row r="653" spans="1:9" s="32" customFormat="1" ht="12.75" x14ac:dyDescent="0.2">
      <c r="A653" s="30"/>
      <c r="B653" s="38"/>
      <c r="C653" s="31"/>
      <c r="D653" s="31"/>
      <c r="E653" s="31"/>
      <c r="F653" s="48"/>
      <c r="G653" s="31"/>
      <c r="H653" s="31"/>
      <c r="I653" s="31"/>
    </row>
    <row r="654" spans="1:9" s="32" customFormat="1" ht="12.75" x14ac:dyDescent="0.2">
      <c r="A654" s="30"/>
      <c r="B654" s="38"/>
      <c r="C654" s="31"/>
      <c r="D654" s="31"/>
      <c r="E654" s="31"/>
      <c r="F654" s="48"/>
      <c r="G654" s="31"/>
      <c r="H654" s="31"/>
      <c r="I654" s="31"/>
    </row>
    <row r="655" spans="1:9" s="32" customFormat="1" ht="12.75" x14ac:dyDescent="0.2">
      <c r="A655" s="30"/>
      <c r="B655" s="38"/>
      <c r="C655" s="31"/>
      <c r="D655" s="31"/>
      <c r="E655" s="31"/>
      <c r="F655" s="48"/>
      <c r="G655" s="31"/>
      <c r="H655" s="31"/>
      <c r="I655" s="31"/>
    </row>
    <row r="656" spans="1:9" s="32" customFormat="1" ht="12.75" x14ac:dyDescent="0.2">
      <c r="A656" s="30"/>
      <c r="B656" s="38"/>
      <c r="C656" s="31"/>
      <c r="D656" s="31"/>
      <c r="E656" s="31"/>
      <c r="F656" s="48"/>
      <c r="G656" s="31"/>
      <c r="H656" s="31"/>
      <c r="I656" s="31"/>
    </row>
    <row r="657" spans="1:9" s="32" customFormat="1" ht="12.75" x14ac:dyDescent="0.2">
      <c r="A657" s="30"/>
      <c r="B657" s="38"/>
      <c r="C657" s="31"/>
      <c r="D657" s="31"/>
      <c r="E657" s="31"/>
      <c r="F657" s="48"/>
      <c r="G657" s="31"/>
      <c r="H657" s="31"/>
      <c r="I657" s="31"/>
    </row>
    <row r="658" spans="1:9" s="32" customFormat="1" ht="12.75" x14ac:dyDescent="0.2">
      <c r="A658" s="30"/>
      <c r="B658" s="38"/>
      <c r="C658" s="31"/>
      <c r="D658" s="31"/>
      <c r="E658" s="31"/>
      <c r="F658" s="48"/>
      <c r="G658" s="31"/>
      <c r="H658" s="31"/>
      <c r="I658" s="31"/>
    </row>
    <row r="659" spans="1:9" s="32" customFormat="1" ht="12.75" x14ac:dyDescent="0.2">
      <c r="A659" s="30"/>
      <c r="B659" s="38"/>
      <c r="C659" s="31"/>
      <c r="D659" s="31"/>
      <c r="E659" s="31"/>
      <c r="F659" s="48"/>
      <c r="G659" s="31"/>
      <c r="H659" s="31"/>
      <c r="I659" s="31"/>
    </row>
    <row r="660" spans="1:9" s="32" customFormat="1" ht="12.75" x14ac:dyDescent="0.2">
      <c r="A660" s="30"/>
      <c r="B660" s="38"/>
      <c r="C660" s="31"/>
      <c r="D660" s="31"/>
      <c r="E660" s="31"/>
      <c r="F660" s="48"/>
      <c r="G660" s="31"/>
      <c r="H660" s="31"/>
      <c r="I660" s="31"/>
    </row>
    <row r="661" spans="1:9" s="32" customFormat="1" ht="12.75" x14ac:dyDescent="0.2">
      <c r="A661" s="30"/>
      <c r="B661" s="38"/>
      <c r="C661" s="31"/>
      <c r="D661" s="31"/>
      <c r="E661" s="31"/>
      <c r="F661" s="48"/>
      <c r="G661" s="31"/>
      <c r="H661" s="31"/>
      <c r="I661" s="31"/>
    </row>
    <row r="662" spans="1:9" s="32" customFormat="1" ht="12.75" x14ac:dyDescent="0.2">
      <c r="A662" s="30"/>
      <c r="B662" s="38"/>
      <c r="C662" s="31"/>
      <c r="D662" s="31"/>
      <c r="E662" s="31"/>
      <c r="F662" s="48"/>
      <c r="G662" s="31"/>
      <c r="H662" s="31"/>
      <c r="I662" s="31"/>
    </row>
    <row r="663" spans="1:9" s="32" customFormat="1" ht="12.75" x14ac:dyDescent="0.2">
      <c r="A663" s="30"/>
      <c r="B663" s="38"/>
      <c r="C663" s="31"/>
      <c r="D663" s="31"/>
      <c r="E663" s="31"/>
      <c r="F663" s="48"/>
      <c r="G663" s="31"/>
      <c r="H663" s="31"/>
      <c r="I663" s="31"/>
    </row>
    <row r="664" spans="1:9" s="32" customFormat="1" ht="12.75" x14ac:dyDescent="0.2">
      <c r="A664" s="30"/>
      <c r="B664" s="38"/>
      <c r="C664" s="31"/>
      <c r="D664" s="31"/>
      <c r="E664" s="31"/>
      <c r="F664" s="48"/>
      <c r="G664" s="31"/>
      <c r="H664" s="31"/>
      <c r="I664" s="31"/>
    </row>
    <row r="665" spans="1:9" s="32" customFormat="1" ht="12.75" x14ac:dyDescent="0.2">
      <c r="A665" s="30"/>
      <c r="B665" s="38"/>
      <c r="C665" s="31"/>
      <c r="D665" s="31"/>
      <c r="E665" s="31"/>
      <c r="F665" s="48"/>
      <c r="G665" s="31"/>
      <c r="H665" s="31"/>
      <c r="I665" s="31"/>
    </row>
    <row r="666" spans="1:9" s="32" customFormat="1" ht="12.75" x14ac:dyDescent="0.2">
      <c r="A666" s="30"/>
      <c r="B666" s="38"/>
      <c r="C666" s="31"/>
      <c r="D666" s="31"/>
      <c r="E666" s="31"/>
      <c r="F666" s="48"/>
      <c r="G666" s="31"/>
      <c r="H666" s="31"/>
      <c r="I666" s="31"/>
    </row>
    <row r="667" spans="1:9" s="32" customFormat="1" ht="12.75" x14ac:dyDescent="0.2">
      <c r="A667" s="30"/>
      <c r="B667" s="38"/>
      <c r="C667" s="31"/>
      <c r="D667" s="31"/>
      <c r="E667" s="31"/>
      <c r="F667" s="48"/>
      <c r="G667" s="31"/>
      <c r="H667" s="31"/>
      <c r="I667" s="31"/>
    </row>
    <row r="668" spans="1:9" s="32" customFormat="1" ht="12.75" x14ac:dyDescent="0.2">
      <c r="A668" s="30"/>
      <c r="B668" s="38"/>
      <c r="C668" s="31"/>
      <c r="D668" s="31"/>
      <c r="E668" s="31"/>
      <c r="F668" s="48"/>
      <c r="G668" s="31"/>
      <c r="H668" s="31"/>
      <c r="I668" s="31"/>
    </row>
    <row r="669" spans="1:9" s="32" customFormat="1" ht="12.75" x14ac:dyDescent="0.2">
      <c r="A669" s="30"/>
      <c r="B669" s="38"/>
      <c r="C669" s="31"/>
      <c r="D669" s="31"/>
      <c r="E669" s="31"/>
      <c r="F669" s="48"/>
      <c r="G669" s="31"/>
      <c r="H669" s="31"/>
      <c r="I669" s="31"/>
    </row>
    <row r="670" spans="1:9" s="32" customFormat="1" ht="12.75" x14ac:dyDescent="0.2">
      <c r="A670" s="30"/>
      <c r="B670" s="38"/>
      <c r="C670" s="31"/>
      <c r="D670" s="31"/>
      <c r="E670" s="31"/>
      <c r="F670" s="48"/>
      <c r="G670" s="31"/>
      <c r="H670" s="31"/>
      <c r="I670" s="31"/>
    </row>
    <row r="671" spans="1:9" s="32" customFormat="1" ht="12.75" x14ac:dyDescent="0.2">
      <c r="A671" s="30"/>
      <c r="B671" s="38"/>
      <c r="C671" s="31"/>
      <c r="D671" s="31"/>
      <c r="E671" s="31"/>
      <c r="F671" s="48"/>
      <c r="G671" s="31"/>
      <c r="H671" s="31"/>
      <c r="I671" s="31"/>
    </row>
    <row r="672" spans="1:9" s="32" customFormat="1" ht="12.75" x14ac:dyDescent="0.2">
      <c r="A672" s="30"/>
      <c r="B672" s="38"/>
      <c r="C672" s="31"/>
      <c r="D672" s="31"/>
      <c r="E672" s="31"/>
      <c r="F672" s="48"/>
      <c r="G672" s="31"/>
      <c r="H672" s="31"/>
      <c r="I672" s="31"/>
    </row>
    <row r="673" spans="1:9" s="32" customFormat="1" ht="12.75" x14ac:dyDescent="0.2">
      <c r="A673" s="30"/>
      <c r="B673" s="38"/>
      <c r="C673" s="31"/>
      <c r="D673" s="31"/>
      <c r="E673" s="31"/>
      <c r="F673" s="48"/>
      <c r="G673" s="31"/>
      <c r="H673" s="31"/>
      <c r="I673" s="31"/>
    </row>
    <row r="674" spans="1:9" s="32" customFormat="1" ht="12.75" x14ac:dyDescent="0.2">
      <c r="A674" s="30"/>
      <c r="B674" s="38"/>
      <c r="C674" s="31"/>
      <c r="D674" s="31"/>
      <c r="E674" s="31"/>
      <c r="F674" s="48"/>
      <c r="G674" s="31"/>
      <c r="H674" s="31"/>
      <c r="I674" s="31"/>
    </row>
    <row r="675" spans="1:9" s="32" customFormat="1" ht="12.75" x14ac:dyDescent="0.2">
      <c r="A675" s="30"/>
      <c r="B675" s="38"/>
      <c r="C675" s="31"/>
      <c r="D675" s="31"/>
      <c r="E675" s="31"/>
      <c r="F675" s="48"/>
      <c r="G675" s="31"/>
      <c r="H675" s="31"/>
      <c r="I675" s="31"/>
    </row>
    <row r="676" spans="1:9" s="32" customFormat="1" ht="12.75" x14ac:dyDescent="0.2">
      <c r="A676" s="30"/>
      <c r="B676" s="38"/>
      <c r="C676" s="31"/>
      <c r="D676" s="31"/>
      <c r="E676" s="31"/>
      <c r="F676" s="48"/>
      <c r="G676" s="31"/>
      <c r="H676" s="31"/>
      <c r="I676" s="31"/>
    </row>
    <row r="677" spans="1:9" s="32" customFormat="1" ht="12.75" x14ac:dyDescent="0.2">
      <c r="A677" s="30"/>
      <c r="B677" s="38"/>
      <c r="C677" s="31"/>
      <c r="D677" s="31"/>
      <c r="E677" s="31"/>
      <c r="F677" s="48"/>
      <c r="G677" s="31"/>
      <c r="H677" s="31"/>
      <c r="I677" s="31"/>
    </row>
    <row r="678" spans="1:9" s="32" customFormat="1" ht="12.75" x14ac:dyDescent="0.2">
      <c r="A678" s="30"/>
      <c r="B678" s="38"/>
      <c r="C678" s="31"/>
      <c r="D678" s="31"/>
      <c r="E678" s="31"/>
      <c r="F678" s="48"/>
      <c r="G678" s="31"/>
      <c r="H678" s="31"/>
      <c r="I678" s="31"/>
    </row>
    <row r="679" spans="1:9" s="32" customFormat="1" ht="12.75" x14ac:dyDescent="0.2">
      <c r="A679" s="30"/>
      <c r="B679" s="38"/>
      <c r="C679" s="31"/>
      <c r="D679" s="31"/>
      <c r="E679" s="31"/>
      <c r="F679" s="48"/>
      <c r="G679" s="31"/>
      <c r="H679" s="31"/>
      <c r="I679" s="31"/>
    </row>
    <row r="680" spans="1:9" s="32" customFormat="1" ht="12.75" x14ac:dyDescent="0.2">
      <c r="A680" s="30"/>
      <c r="B680" s="38"/>
      <c r="C680" s="31"/>
      <c r="D680" s="31"/>
      <c r="E680" s="31"/>
      <c r="F680" s="48"/>
      <c r="G680" s="31"/>
      <c r="H680" s="31"/>
      <c r="I680" s="31"/>
    </row>
    <row r="681" spans="1:9" s="32" customFormat="1" ht="12.75" x14ac:dyDescent="0.2">
      <c r="A681" s="30"/>
      <c r="B681" s="38"/>
      <c r="C681" s="31"/>
      <c r="D681" s="31"/>
      <c r="E681" s="31"/>
      <c r="F681" s="48"/>
      <c r="G681" s="31"/>
      <c r="H681" s="31"/>
      <c r="I681" s="31"/>
    </row>
    <row r="682" spans="1:9" s="32" customFormat="1" ht="12.75" x14ac:dyDescent="0.2">
      <c r="A682" s="30"/>
      <c r="B682" s="38"/>
      <c r="C682" s="31"/>
      <c r="D682" s="31"/>
      <c r="E682" s="31"/>
      <c r="F682" s="48"/>
      <c r="G682" s="31"/>
      <c r="H682" s="31"/>
      <c r="I682" s="31"/>
    </row>
    <row r="683" spans="1:9" s="32" customFormat="1" ht="12.75" x14ac:dyDescent="0.2">
      <c r="A683" s="30"/>
      <c r="B683" s="38"/>
      <c r="C683" s="31"/>
      <c r="D683" s="31"/>
      <c r="E683" s="31"/>
      <c r="F683" s="48"/>
      <c r="G683" s="31"/>
      <c r="H683" s="31"/>
      <c r="I683" s="31"/>
    </row>
    <row r="684" spans="1:9" s="32" customFormat="1" ht="12.75" x14ac:dyDescent="0.2">
      <c r="A684" s="30"/>
      <c r="B684" s="38"/>
      <c r="C684" s="31"/>
      <c r="D684" s="31"/>
      <c r="E684" s="31"/>
      <c r="F684" s="48"/>
      <c r="G684" s="31"/>
      <c r="H684" s="31"/>
      <c r="I684" s="31"/>
    </row>
    <row r="685" spans="1:9" s="32" customFormat="1" ht="12.75" x14ac:dyDescent="0.2">
      <c r="A685" s="30"/>
      <c r="B685" s="38"/>
      <c r="C685" s="31"/>
      <c r="D685" s="31"/>
      <c r="E685" s="31"/>
      <c r="F685" s="48"/>
      <c r="G685" s="31"/>
      <c r="H685" s="31"/>
      <c r="I685" s="31"/>
    </row>
    <row r="686" spans="1:9" s="32" customFormat="1" ht="12.75" x14ac:dyDescent="0.2">
      <c r="A686" s="30"/>
      <c r="B686" s="38"/>
      <c r="C686" s="31"/>
      <c r="D686" s="31"/>
      <c r="E686" s="31"/>
      <c r="F686" s="48"/>
      <c r="G686" s="31"/>
      <c r="H686" s="31"/>
      <c r="I686" s="31"/>
    </row>
    <row r="687" spans="1:9" s="32" customFormat="1" ht="12.75" x14ac:dyDescent="0.2">
      <c r="A687" s="30"/>
      <c r="B687" s="38"/>
      <c r="C687" s="31"/>
      <c r="D687" s="31"/>
      <c r="E687" s="31"/>
      <c r="F687" s="48"/>
      <c r="G687" s="31"/>
      <c r="H687" s="31"/>
      <c r="I687" s="31"/>
    </row>
    <row r="688" spans="1:9" s="32" customFormat="1" ht="12.75" x14ac:dyDescent="0.2">
      <c r="A688" s="30"/>
      <c r="B688" s="38"/>
      <c r="C688" s="31"/>
      <c r="D688" s="31"/>
      <c r="E688" s="31"/>
      <c r="F688" s="48"/>
      <c r="G688" s="31"/>
      <c r="H688" s="31"/>
      <c r="I688" s="31"/>
    </row>
    <row r="689" spans="1:9" s="32" customFormat="1" ht="12.75" x14ac:dyDescent="0.2">
      <c r="A689" s="30"/>
      <c r="B689" s="38"/>
      <c r="C689" s="31"/>
      <c r="D689" s="31"/>
      <c r="E689" s="31"/>
      <c r="F689" s="48"/>
      <c r="G689" s="31"/>
      <c r="H689" s="31"/>
      <c r="I689" s="31"/>
    </row>
    <row r="690" spans="1:9" s="32" customFormat="1" ht="12.75" x14ac:dyDescent="0.2">
      <c r="A690" s="30"/>
      <c r="B690" s="38"/>
      <c r="C690" s="31"/>
      <c r="D690" s="31"/>
      <c r="E690" s="31"/>
      <c r="F690" s="48"/>
      <c r="G690" s="31"/>
      <c r="H690" s="31"/>
      <c r="I690" s="31"/>
    </row>
    <row r="691" spans="1:9" s="32" customFormat="1" ht="12.75" x14ac:dyDescent="0.2">
      <c r="A691" s="30"/>
      <c r="B691" s="38"/>
      <c r="C691" s="31"/>
      <c r="D691" s="31"/>
      <c r="E691" s="31"/>
      <c r="F691" s="48"/>
      <c r="G691" s="31"/>
      <c r="H691" s="31"/>
      <c r="I691" s="31"/>
    </row>
    <row r="692" spans="1:9" s="32" customFormat="1" ht="12.75" x14ac:dyDescent="0.2">
      <c r="A692" s="30"/>
      <c r="B692" s="38"/>
      <c r="C692" s="31"/>
      <c r="D692" s="31"/>
      <c r="E692" s="31"/>
      <c r="F692" s="48"/>
      <c r="G692" s="31"/>
      <c r="H692" s="31"/>
      <c r="I692" s="31"/>
    </row>
    <row r="693" spans="1:9" s="32" customFormat="1" ht="12.75" x14ac:dyDescent="0.2">
      <c r="A693" s="30"/>
      <c r="B693" s="38"/>
      <c r="C693" s="31"/>
      <c r="D693" s="31"/>
      <c r="E693" s="31"/>
      <c r="F693" s="48"/>
      <c r="G693" s="31"/>
      <c r="H693" s="31"/>
      <c r="I693" s="31"/>
    </row>
    <row r="694" spans="1:9" s="32" customFormat="1" ht="12.75" x14ac:dyDescent="0.2">
      <c r="A694" s="30"/>
      <c r="B694" s="38"/>
      <c r="C694" s="31"/>
      <c r="D694" s="31"/>
      <c r="E694" s="31"/>
      <c r="F694" s="48"/>
      <c r="G694" s="31"/>
      <c r="H694" s="31"/>
      <c r="I694" s="31"/>
    </row>
    <row r="695" spans="1:9" s="32" customFormat="1" ht="12.75" x14ac:dyDescent="0.2">
      <c r="A695" s="30"/>
      <c r="B695" s="38"/>
      <c r="C695" s="31"/>
      <c r="D695" s="31"/>
      <c r="E695" s="31"/>
      <c r="F695" s="48"/>
      <c r="G695" s="31"/>
      <c r="H695" s="31"/>
      <c r="I695" s="31"/>
    </row>
    <row r="696" spans="1:9" s="32" customFormat="1" ht="12.75" x14ac:dyDescent="0.2">
      <c r="A696" s="30"/>
      <c r="B696" s="38"/>
      <c r="C696" s="31"/>
      <c r="D696" s="31"/>
      <c r="E696" s="31"/>
      <c r="F696" s="48"/>
      <c r="G696" s="31"/>
      <c r="H696" s="31"/>
      <c r="I696" s="31"/>
    </row>
    <row r="697" spans="1:9" s="32" customFormat="1" ht="12.75" x14ac:dyDescent="0.2">
      <c r="A697" s="30"/>
      <c r="B697" s="38"/>
      <c r="C697" s="31"/>
      <c r="D697" s="31"/>
      <c r="E697" s="31"/>
      <c r="F697" s="48"/>
      <c r="G697" s="31"/>
      <c r="H697" s="31"/>
      <c r="I697" s="31"/>
    </row>
    <row r="698" spans="1:9" s="32" customFormat="1" ht="12.75" x14ac:dyDescent="0.2">
      <c r="A698" s="30"/>
      <c r="B698" s="38"/>
      <c r="C698" s="31"/>
      <c r="D698" s="31"/>
      <c r="E698" s="31"/>
      <c r="F698" s="48"/>
      <c r="G698" s="31"/>
      <c r="H698" s="31"/>
      <c r="I698" s="31"/>
    </row>
    <row r="699" spans="1:9" s="32" customFormat="1" ht="12.75" x14ac:dyDescent="0.2">
      <c r="A699" s="30"/>
      <c r="B699" s="38"/>
      <c r="C699" s="31"/>
      <c r="D699" s="31"/>
      <c r="E699" s="31"/>
      <c r="F699" s="48"/>
      <c r="G699" s="31"/>
      <c r="H699" s="31"/>
      <c r="I699" s="31"/>
    </row>
    <row r="700" spans="1:9" s="32" customFormat="1" ht="12.75" x14ac:dyDescent="0.2">
      <c r="A700" s="30"/>
      <c r="B700" s="38"/>
      <c r="C700" s="31"/>
      <c r="D700" s="31"/>
      <c r="E700" s="31"/>
      <c r="F700" s="48"/>
      <c r="G700" s="31"/>
      <c r="H700" s="31"/>
      <c r="I700" s="31"/>
    </row>
    <row r="701" spans="1:9" s="32" customFormat="1" ht="12.75" x14ac:dyDescent="0.2">
      <c r="A701" s="30"/>
      <c r="B701" s="38"/>
      <c r="C701" s="31"/>
      <c r="D701" s="31"/>
      <c r="E701" s="31"/>
      <c r="F701" s="48"/>
      <c r="G701" s="31"/>
      <c r="H701" s="31"/>
      <c r="I701" s="31"/>
    </row>
    <row r="702" spans="1:9" s="32" customFormat="1" ht="12.75" x14ac:dyDescent="0.2">
      <c r="A702" s="30"/>
      <c r="B702" s="38"/>
      <c r="C702" s="31"/>
      <c r="D702" s="31"/>
      <c r="E702" s="31"/>
      <c r="F702" s="48"/>
      <c r="G702" s="31"/>
      <c r="H702" s="31"/>
      <c r="I702" s="31"/>
    </row>
    <row r="703" spans="1:9" s="32" customFormat="1" ht="12.75" x14ac:dyDescent="0.2">
      <c r="A703" s="30"/>
      <c r="B703" s="38"/>
      <c r="C703" s="31"/>
      <c r="D703" s="31"/>
      <c r="E703" s="31"/>
      <c r="F703" s="48"/>
      <c r="G703" s="31"/>
      <c r="H703" s="31"/>
      <c r="I703" s="31"/>
    </row>
    <row r="704" spans="1:9" s="32" customFormat="1" ht="12.75" x14ac:dyDescent="0.2">
      <c r="A704" s="30"/>
      <c r="B704" s="38"/>
      <c r="C704" s="31"/>
      <c r="D704" s="31"/>
      <c r="E704" s="31"/>
      <c r="F704" s="48"/>
      <c r="G704" s="31"/>
      <c r="H704" s="31"/>
      <c r="I704" s="31"/>
    </row>
    <row r="705" spans="1:9" s="32" customFormat="1" ht="12.75" x14ac:dyDescent="0.2">
      <c r="A705" s="30"/>
      <c r="B705" s="38"/>
      <c r="C705" s="31"/>
      <c r="D705" s="31"/>
      <c r="E705" s="31"/>
      <c r="F705" s="48"/>
      <c r="G705" s="31"/>
      <c r="H705" s="31"/>
      <c r="I705" s="31"/>
    </row>
    <row r="706" spans="1:9" s="32" customFormat="1" ht="12.75" x14ac:dyDescent="0.2">
      <c r="A706" s="30"/>
      <c r="B706" s="38"/>
      <c r="C706" s="31"/>
      <c r="D706" s="31"/>
      <c r="E706" s="31"/>
      <c r="F706" s="48"/>
      <c r="G706" s="31"/>
      <c r="H706" s="31"/>
      <c r="I706" s="31"/>
    </row>
    <row r="707" spans="1:9" s="32" customFormat="1" ht="12.75" x14ac:dyDescent="0.2">
      <c r="A707" s="30"/>
      <c r="B707" s="38"/>
      <c r="C707" s="31"/>
      <c r="D707" s="31"/>
      <c r="E707" s="31"/>
      <c r="F707" s="48"/>
      <c r="G707" s="31"/>
      <c r="H707" s="31"/>
      <c r="I707" s="31"/>
    </row>
    <row r="708" spans="1:9" s="32" customFormat="1" ht="12.75" x14ac:dyDescent="0.2">
      <c r="A708" s="30"/>
      <c r="B708" s="38"/>
      <c r="C708" s="31"/>
      <c r="D708" s="31"/>
      <c r="E708" s="31"/>
      <c r="F708" s="48"/>
      <c r="G708" s="31"/>
      <c r="H708" s="31"/>
      <c r="I708" s="31"/>
    </row>
    <row r="709" spans="1:9" s="32" customFormat="1" ht="12.75" x14ac:dyDescent="0.2">
      <c r="A709" s="30"/>
      <c r="B709" s="38"/>
      <c r="C709" s="31"/>
      <c r="D709" s="31"/>
      <c r="E709" s="31"/>
      <c r="F709" s="48"/>
      <c r="G709" s="31"/>
      <c r="H709" s="31"/>
      <c r="I709" s="31"/>
    </row>
    <row r="710" spans="1:9" s="32" customFormat="1" ht="12.75" x14ac:dyDescent="0.2">
      <c r="A710" s="30"/>
      <c r="B710" s="38"/>
      <c r="C710" s="31"/>
      <c r="D710" s="31"/>
      <c r="E710" s="31"/>
      <c r="F710" s="48"/>
      <c r="G710" s="31"/>
      <c r="H710" s="31"/>
      <c r="I710" s="31"/>
    </row>
    <row r="711" spans="1:9" s="32" customFormat="1" ht="12.75" x14ac:dyDescent="0.2">
      <c r="A711" s="30"/>
      <c r="B711" s="38"/>
      <c r="C711" s="31"/>
      <c r="D711" s="31"/>
      <c r="E711" s="31"/>
      <c r="F711" s="48"/>
      <c r="G711" s="31"/>
      <c r="H711" s="31"/>
      <c r="I711" s="31"/>
    </row>
    <row r="712" spans="1:9" s="32" customFormat="1" ht="12.75" x14ac:dyDescent="0.2">
      <c r="A712" s="30"/>
      <c r="B712" s="38"/>
      <c r="C712" s="31"/>
      <c r="D712" s="31"/>
      <c r="E712" s="31"/>
      <c r="F712" s="48"/>
      <c r="G712" s="31"/>
      <c r="H712" s="31"/>
      <c r="I712" s="31"/>
    </row>
    <row r="713" spans="1:9" s="32" customFormat="1" ht="12.75" x14ac:dyDescent="0.2">
      <c r="A713" s="30"/>
      <c r="B713" s="38"/>
      <c r="C713" s="31"/>
      <c r="D713" s="31"/>
      <c r="E713" s="31"/>
      <c r="F713" s="48"/>
      <c r="G713" s="31"/>
      <c r="H713" s="31"/>
      <c r="I713" s="31"/>
    </row>
    <row r="714" spans="1:9" s="32" customFormat="1" ht="12.75" x14ac:dyDescent="0.2">
      <c r="A714" s="30"/>
      <c r="B714" s="38"/>
      <c r="C714" s="31"/>
      <c r="D714" s="31"/>
      <c r="E714" s="31"/>
      <c r="F714" s="48"/>
      <c r="G714" s="31"/>
      <c r="H714" s="31"/>
      <c r="I714" s="31"/>
    </row>
    <row r="715" spans="1:9" s="32" customFormat="1" ht="12.75" x14ac:dyDescent="0.2">
      <c r="A715" s="30"/>
      <c r="B715" s="38"/>
      <c r="C715" s="31"/>
      <c r="D715" s="31"/>
      <c r="E715" s="31"/>
      <c r="F715" s="48"/>
      <c r="G715" s="31"/>
      <c r="H715" s="31"/>
      <c r="I715" s="31"/>
    </row>
    <row r="716" spans="1:9" s="32" customFormat="1" ht="12.75" x14ac:dyDescent="0.2">
      <c r="A716" s="30"/>
      <c r="B716" s="38"/>
      <c r="C716" s="31"/>
      <c r="D716" s="31"/>
      <c r="E716" s="31"/>
      <c r="F716" s="48"/>
      <c r="G716" s="31"/>
      <c r="H716" s="31"/>
      <c r="I716" s="31"/>
    </row>
    <row r="717" spans="1:9" s="32" customFormat="1" ht="12.75" x14ac:dyDescent="0.2">
      <c r="A717" s="30"/>
      <c r="B717" s="38"/>
      <c r="C717" s="31"/>
      <c r="D717" s="31"/>
      <c r="E717" s="31"/>
      <c r="F717" s="48"/>
      <c r="G717" s="31"/>
      <c r="H717" s="31"/>
      <c r="I717" s="31"/>
    </row>
    <row r="718" spans="1:9" s="32" customFormat="1" ht="12.75" x14ac:dyDescent="0.2">
      <c r="A718" s="30"/>
      <c r="B718" s="38"/>
      <c r="C718" s="31"/>
      <c r="D718" s="31"/>
      <c r="E718" s="31"/>
      <c r="F718" s="48"/>
      <c r="G718" s="31"/>
      <c r="H718" s="31"/>
      <c r="I718" s="31"/>
    </row>
    <row r="719" spans="1:9" s="32" customFormat="1" ht="12.75" x14ac:dyDescent="0.2">
      <c r="A719" s="30"/>
      <c r="B719" s="38"/>
      <c r="C719" s="31"/>
      <c r="D719" s="31"/>
      <c r="E719" s="31"/>
      <c r="F719" s="48"/>
      <c r="G719" s="31"/>
      <c r="H719" s="31"/>
      <c r="I719" s="31"/>
    </row>
    <row r="720" spans="1:9" s="32" customFormat="1" ht="12.75" x14ac:dyDescent="0.2">
      <c r="A720" s="30"/>
      <c r="B720" s="38"/>
      <c r="C720" s="31"/>
      <c r="D720" s="31"/>
      <c r="E720" s="31"/>
      <c r="F720" s="48"/>
      <c r="G720" s="31"/>
      <c r="H720" s="31"/>
      <c r="I720" s="31"/>
    </row>
    <row r="721" spans="1:16" s="32" customFormat="1" ht="12.75" x14ac:dyDescent="0.2">
      <c r="A721" s="30"/>
      <c r="B721" s="38"/>
      <c r="C721" s="31"/>
      <c r="D721" s="31"/>
      <c r="E721" s="31"/>
      <c r="F721" s="48"/>
      <c r="G721" s="31"/>
      <c r="H721" s="31"/>
      <c r="I721" s="31"/>
    </row>
    <row r="722" spans="1:16" s="32" customFormat="1" ht="12.75" x14ac:dyDescent="0.2">
      <c r="A722" s="30"/>
      <c r="B722" s="38"/>
      <c r="C722" s="31"/>
      <c r="D722" s="31"/>
      <c r="E722" s="31"/>
      <c r="F722" s="48"/>
      <c r="G722" s="31"/>
      <c r="H722" s="31"/>
      <c r="I722" s="31"/>
    </row>
    <row r="723" spans="1:16" s="32" customFormat="1" ht="12.75" x14ac:dyDescent="0.2">
      <c r="A723" s="30"/>
      <c r="B723" s="38"/>
      <c r="C723" s="31"/>
      <c r="D723" s="31"/>
      <c r="E723" s="31"/>
      <c r="F723" s="48"/>
      <c r="G723" s="31"/>
      <c r="H723" s="31"/>
      <c r="I723" s="31"/>
    </row>
    <row r="724" spans="1:16" s="32" customFormat="1" ht="12.75" x14ac:dyDescent="0.2">
      <c r="A724" s="30"/>
      <c r="B724" s="38"/>
      <c r="C724" s="31"/>
      <c r="D724" s="31"/>
      <c r="E724" s="31"/>
      <c r="F724" s="48"/>
      <c r="G724" s="31"/>
      <c r="H724" s="31"/>
      <c r="I724" s="31"/>
    </row>
    <row r="725" spans="1:16" s="32" customFormat="1" ht="12.75" x14ac:dyDescent="0.2">
      <c r="A725" s="30"/>
      <c r="B725" s="38"/>
      <c r="C725" s="31"/>
      <c r="D725" s="31"/>
      <c r="E725" s="31"/>
      <c r="F725" s="48"/>
      <c r="G725" s="31"/>
      <c r="H725" s="31"/>
      <c r="I725" s="31"/>
    </row>
    <row r="726" spans="1:16" s="32" customFormat="1" ht="12.75" x14ac:dyDescent="0.2">
      <c r="A726" s="30"/>
      <c r="B726" s="38"/>
      <c r="C726" s="31"/>
      <c r="D726" s="31"/>
      <c r="E726" s="31"/>
      <c r="F726" s="48"/>
      <c r="G726" s="31"/>
      <c r="H726" s="31"/>
      <c r="I726" s="31"/>
    </row>
    <row r="727" spans="1:16" x14ac:dyDescent="0.25">
      <c r="A727" s="30"/>
      <c r="B727" s="38"/>
      <c r="C727" s="31"/>
      <c r="D727" s="31"/>
      <c r="E727" s="31"/>
      <c r="F727" s="48"/>
      <c r="G727" s="31"/>
      <c r="H727" s="31"/>
      <c r="I727" s="31"/>
      <c r="J727" s="32"/>
      <c r="P727" s="26"/>
    </row>
    <row r="728" spans="1:16" x14ac:dyDescent="0.25">
      <c r="A728" s="30"/>
      <c r="B728" s="38"/>
      <c r="C728" s="31"/>
      <c r="D728" s="31"/>
      <c r="E728" s="31"/>
      <c r="F728" s="48"/>
      <c r="G728" s="31"/>
      <c r="H728" s="31"/>
      <c r="I728" s="31"/>
      <c r="J728" s="32"/>
      <c r="P728" s="26"/>
    </row>
    <row r="729" spans="1:16" x14ac:dyDescent="0.25">
      <c r="A729" s="30"/>
      <c r="B729" s="38"/>
      <c r="C729" s="31"/>
      <c r="D729" s="31"/>
      <c r="E729" s="31"/>
      <c r="F729" s="48"/>
      <c r="G729" s="31"/>
      <c r="H729" s="31"/>
      <c r="I729" s="31"/>
      <c r="J729" s="32"/>
      <c r="P729" s="26"/>
    </row>
    <row r="730" spans="1:16" x14ac:dyDescent="0.25">
      <c r="A730" s="30"/>
      <c r="B730" s="38"/>
      <c r="C730" s="31"/>
      <c r="D730" s="31"/>
      <c r="E730" s="31"/>
      <c r="F730" s="48"/>
      <c r="G730" s="31"/>
      <c r="H730" s="31"/>
      <c r="I730" s="31"/>
      <c r="J730" s="32"/>
      <c r="P730" s="26"/>
    </row>
    <row r="731" spans="1:16" x14ac:dyDescent="0.25">
      <c r="A731" s="30"/>
      <c r="B731" s="38"/>
      <c r="C731" s="31"/>
      <c r="D731" s="31"/>
      <c r="E731" s="31"/>
      <c r="F731" s="48"/>
      <c r="G731" s="31"/>
      <c r="H731" s="31"/>
      <c r="I731" s="31"/>
      <c r="J731" s="32"/>
      <c r="P731" s="26"/>
    </row>
    <row r="732" spans="1:16" x14ac:dyDescent="0.25">
      <c r="A732" s="30"/>
      <c r="B732" s="38"/>
      <c r="C732" s="31"/>
      <c r="D732" s="31"/>
      <c r="E732" s="31"/>
      <c r="F732" s="48"/>
      <c r="G732" s="31"/>
      <c r="H732" s="31"/>
      <c r="I732" s="31"/>
      <c r="J732" s="32"/>
      <c r="P732" s="26"/>
    </row>
    <row r="733" spans="1:16" x14ac:dyDescent="0.25">
      <c r="A733" s="30"/>
      <c r="B733" s="38"/>
      <c r="C733" s="31"/>
      <c r="D733" s="31"/>
      <c r="E733" s="31"/>
      <c r="F733" s="48"/>
      <c r="G733" s="31"/>
      <c r="H733" s="31"/>
      <c r="I733" s="31"/>
      <c r="J733" s="32"/>
      <c r="P733" s="26"/>
    </row>
    <row r="734" spans="1:16" x14ac:dyDescent="0.25">
      <c r="A734" s="30"/>
      <c r="B734" s="38"/>
      <c r="C734" s="31"/>
      <c r="D734" s="31"/>
      <c r="E734" s="31"/>
      <c r="F734" s="48"/>
      <c r="G734" s="31"/>
      <c r="H734" s="31"/>
      <c r="I734" s="31"/>
      <c r="J734" s="32"/>
      <c r="P734" s="26"/>
    </row>
    <row r="735" spans="1:16" x14ac:dyDescent="0.25">
      <c r="A735" s="30"/>
      <c r="B735" s="38"/>
      <c r="C735" s="31"/>
      <c r="D735" s="31"/>
      <c r="E735" s="31"/>
      <c r="F735" s="48"/>
      <c r="G735" s="31"/>
      <c r="H735" s="31"/>
      <c r="I735" s="31"/>
      <c r="J735" s="32"/>
      <c r="P735" s="26"/>
    </row>
    <row r="736" spans="1:16" x14ac:dyDescent="0.25">
      <c r="A736" s="30"/>
      <c r="B736" s="38"/>
      <c r="C736" s="31"/>
      <c r="D736" s="31"/>
      <c r="E736" s="31"/>
      <c r="F736" s="48"/>
      <c r="G736" s="31"/>
      <c r="H736" s="31"/>
      <c r="I736" s="31"/>
      <c r="J736" s="32"/>
      <c r="P736" s="26"/>
    </row>
    <row r="737" spans="1:16" x14ac:dyDescent="0.25">
      <c r="A737" s="30"/>
      <c r="B737" s="38"/>
      <c r="C737" s="31"/>
      <c r="D737" s="31"/>
      <c r="E737" s="31"/>
      <c r="F737" s="48"/>
      <c r="G737" s="31"/>
      <c r="H737" s="31"/>
      <c r="I737" s="31"/>
      <c r="J737" s="32"/>
      <c r="P737" s="26"/>
    </row>
    <row r="738" spans="1:16" x14ac:dyDescent="0.25">
      <c r="A738" s="30"/>
      <c r="B738" s="38"/>
      <c r="C738" s="31"/>
      <c r="D738" s="31"/>
      <c r="E738" s="31"/>
      <c r="F738" s="48"/>
      <c r="G738" s="31"/>
      <c r="H738" s="31"/>
      <c r="I738" s="31"/>
      <c r="J738" s="32"/>
      <c r="P738" s="26"/>
    </row>
    <row r="739" spans="1:16" x14ac:dyDescent="0.25">
      <c r="A739" s="30"/>
      <c r="B739" s="38"/>
      <c r="C739" s="31"/>
      <c r="D739" s="31"/>
      <c r="E739" s="31"/>
      <c r="F739" s="48"/>
      <c r="G739" s="31"/>
      <c r="H739" s="31"/>
      <c r="I739" s="31"/>
      <c r="J739" s="32"/>
      <c r="P739" s="26"/>
    </row>
    <row r="740" spans="1:16" x14ac:dyDescent="0.25">
      <c r="A740" s="30"/>
      <c r="B740" s="38"/>
      <c r="C740" s="31"/>
      <c r="D740" s="31"/>
      <c r="E740" s="31"/>
      <c r="F740" s="48"/>
      <c r="G740" s="31"/>
      <c r="H740" s="31"/>
      <c r="I740" s="31"/>
      <c r="J740" s="32"/>
      <c r="P740" s="26"/>
    </row>
    <row r="741" spans="1:16" x14ac:dyDescent="0.25">
      <c r="A741" s="30"/>
      <c r="B741" s="38"/>
      <c r="C741" s="31"/>
      <c r="D741" s="31"/>
      <c r="E741" s="31"/>
      <c r="F741" s="48"/>
      <c r="G741" s="31"/>
      <c r="H741" s="31"/>
      <c r="I741" s="31"/>
      <c r="J741" s="32"/>
      <c r="P741" s="26"/>
    </row>
    <row r="742" spans="1:16" x14ac:dyDescent="0.25">
      <c r="A742" s="30"/>
      <c r="B742" s="38"/>
      <c r="C742" s="31"/>
      <c r="D742" s="31"/>
      <c r="E742" s="31"/>
      <c r="F742" s="48"/>
      <c r="G742" s="31"/>
      <c r="H742" s="31"/>
      <c r="I742" s="31"/>
      <c r="J742" s="32"/>
      <c r="P742" s="26"/>
    </row>
    <row r="743" spans="1:16" x14ac:dyDescent="0.25">
      <c r="A743" s="30"/>
      <c r="B743" s="38"/>
      <c r="C743" s="31"/>
      <c r="D743" s="31"/>
      <c r="E743" s="31"/>
      <c r="F743" s="48"/>
      <c r="G743" s="31"/>
      <c r="H743" s="31"/>
      <c r="I743" s="31"/>
      <c r="J743" s="32"/>
      <c r="P743" s="26"/>
    </row>
    <row r="744" spans="1:16" x14ac:dyDescent="0.25">
      <c r="A744" s="30"/>
      <c r="B744" s="38"/>
      <c r="C744" s="31"/>
      <c r="D744" s="31"/>
      <c r="E744" s="31"/>
      <c r="F744" s="48"/>
      <c r="G744" s="31"/>
      <c r="H744" s="31"/>
      <c r="I744" s="31"/>
      <c r="J744" s="32"/>
      <c r="P744" s="26"/>
    </row>
    <row r="745" spans="1:16" x14ac:dyDescent="0.25">
      <c r="A745" s="30"/>
      <c r="B745" s="38"/>
      <c r="C745" s="31"/>
      <c r="D745" s="31"/>
      <c r="E745" s="31"/>
      <c r="F745" s="48"/>
      <c r="G745" s="31"/>
      <c r="H745" s="31"/>
      <c r="I745" s="31"/>
      <c r="J745" s="32"/>
      <c r="P745" s="26"/>
    </row>
    <row r="746" spans="1:16" x14ac:dyDescent="0.25">
      <c r="A746" s="30"/>
      <c r="B746" s="38"/>
      <c r="C746" s="31"/>
      <c r="D746" s="31"/>
      <c r="E746" s="31"/>
      <c r="F746" s="48"/>
      <c r="G746" s="31"/>
      <c r="H746" s="31"/>
      <c r="I746" s="31"/>
      <c r="J746" s="32"/>
      <c r="P746" s="26"/>
    </row>
    <row r="747" spans="1:16" x14ac:dyDescent="0.25">
      <c r="A747" s="30"/>
      <c r="B747" s="38"/>
      <c r="C747" s="31"/>
      <c r="D747" s="31"/>
      <c r="E747" s="31"/>
      <c r="F747" s="48"/>
      <c r="G747" s="31"/>
      <c r="H747" s="31"/>
      <c r="I747" s="31"/>
      <c r="J747" s="32"/>
      <c r="P747" s="26"/>
    </row>
    <row r="748" spans="1:16" x14ac:dyDescent="0.25">
      <c r="A748" s="30"/>
      <c r="B748" s="38"/>
      <c r="C748" s="31"/>
      <c r="D748" s="31"/>
      <c r="E748" s="31"/>
      <c r="F748" s="48"/>
      <c r="G748" s="31"/>
      <c r="H748" s="31"/>
      <c r="I748" s="31"/>
      <c r="J748" s="32"/>
      <c r="P748" s="26"/>
    </row>
    <row r="749" spans="1:16" x14ac:dyDescent="0.25">
      <c r="A749" s="30"/>
      <c r="B749" s="38"/>
      <c r="C749" s="31"/>
      <c r="D749" s="31"/>
      <c r="E749" s="31"/>
      <c r="F749" s="48"/>
      <c r="G749" s="31"/>
      <c r="H749" s="31"/>
      <c r="I749" s="31"/>
      <c r="J749" s="32"/>
      <c r="P749" s="26"/>
    </row>
    <row r="750" spans="1:16" x14ac:dyDescent="0.25">
      <c r="A750" s="30"/>
      <c r="B750" s="38"/>
      <c r="C750" s="31"/>
      <c r="D750" s="31"/>
      <c r="E750" s="31"/>
      <c r="F750" s="48"/>
      <c r="G750" s="31"/>
      <c r="H750" s="31"/>
      <c r="I750" s="31"/>
      <c r="J750" s="32"/>
      <c r="P750" s="26"/>
    </row>
    <row r="751" spans="1:16" x14ac:dyDescent="0.25">
      <c r="A751" s="30"/>
      <c r="B751" s="38"/>
      <c r="C751" s="31"/>
      <c r="D751" s="31"/>
      <c r="E751" s="31"/>
      <c r="F751" s="48"/>
      <c r="G751" s="31"/>
      <c r="H751" s="31"/>
      <c r="I751" s="31"/>
      <c r="J751" s="32"/>
      <c r="P751" s="26"/>
    </row>
    <row r="752" spans="1:16" x14ac:dyDescent="0.25">
      <c r="A752" s="30"/>
      <c r="B752" s="38"/>
      <c r="C752" s="31"/>
      <c r="D752" s="31"/>
      <c r="E752" s="31"/>
      <c r="F752" s="48"/>
      <c r="G752" s="31"/>
      <c r="H752" s="31"/>
      <c r="I752" s="31"/>
      <c r="J752" s="32"/>
      <c r="P752" s="26"/>
    </row>
    <row r="753" spans="1:16" x14ac:dyDescent="0.25">
      <c r="A753" s="30"/>
      <c r="B753" s="38"/>
      <c r="C753" s="31"/>
      <c r="D753" s="31"/>
      <c r="E753" s="31"/>
      <c r="F753" s="48"/>
      <c r="G753" s="31"/>
      <c r="H753" s="31"/>
      <c r="I753" s="31"/>
      <c r="J753" s="32"/>
      <c r="P753" s="26"/>
    </row>
    <row r="754" spans="1:16" x14ac:dyDescent="0.25">
      <c r="A754" s="30"/>
      <c r="B754" s="38"/>
      <c r="C754" s="31"/>
      <c r="D754" s="31"/>
      <c r="E754" s="31"/>
      <c r="F754" s="48"/>
      <c r="G754" s="31"/>
      <c r="H754" s="31"/>
      <c r="I754" s="31"/>
      <c r="J754" s="32"/>
      <c r="P754" s="26"/>
    </row>
    <row r="755" spans="1:16" x14ac:dyDescent="0.25">
      <c r="A755" s="30"/>
      <c r="B755" s="38"/>
      <c r="C755" s="31"/>
      <c r="D755" s="31"/>
      <c r="E755" s="31"/>
      <c r="F755" s="48"/>
      <c r="G755" s="31"/>
      <c r="H755" s="31"/>
      <c r="I755" s="31"/>
      <c r="J755" s="32"/>
      <c r="P755" s="26"/>
    </row>
    <row r="756" spans="1:16" x14ac:dyDescent="0.25">
      <c r="A756" s="30"/>
      <c r="B756" s="38"/>
      <c r="C756" s="31"/>
      <c r="D756" s="31"/>
      <c r="E756" s="31"/>
      <c r="F756" s="48"/>
      <c r="G756" s="31"/>
      <c r="H756" s="31"/>
      <c r="I756" s="31"/>
      <c r="J756" s="32"/>
      <c r="P756" s="26"/>
    </row>
    <row r="757" spans="1:16" x14ac:dyDescent="0.25">
      <c r="A757" s="30"/>
      <c r="B757" s="38"/>
      <c r="C757" s="31"/>
      <c r="D757" s="31"/>
      <c r="E757" s="31"/>
      <c r="F757" s="48"/>
      <c r="G757" s="31"/>
      <c r="H757" s="31"/>
      <c r="I757" s="31"/>
      <c r="J757" s="32"/>
      <c r="P757" s="26"/>
    </row>
    <row r="758" spans="1:16" x14ac:dyDescent="0.25">
      <c r="A758" s="30"/>
      <c r="B758" s="38"/>
      <c r="C758" s="31"/>
      <c r="D758" s="31"/>
      <c r="E758" s="31"/>
      <c r="F758" s="48"/>
      <c r="G758" s="31"/>
      <c r="H758" s="31"/>
      <c r="I758" s="31"/>
      <c r="J758" s="32"/>
      <c r="P758" s="26"/>
    </row>
    <row r="759" spans="1:16" x14ac:dyDescent="0.25">
      <c r="A759" s="30"/>
      <c r="B759" s="38"/>
      <c r="C759" s="31"/>
      <c r="D759" s="31"/>
      <c r="E759" s="31"/>
      <c r="F759" s="48"/>
      <c r="G759" s="31"/>
      <c r="H759" s="31"/>
      <c r="I759" s="31"/>
      <c r="J759" s="32"/>
      <c r="P759" s="26"/>
    </row>
    <row r="760" spans="1:16" x14ac:dyDescent="0.25">
      <c r="A760" s="30"/>
      <c r="B760" s="38"/>
      <c r="C760" s="31"/>
      <c r="D760" s="31"/>
      <c r="E760" s="31"/>
      <c r="F760" s="48"/>
      <c r="G760" s="31"/>
      <c r="H760" s="31"/>
      <c r="I760" s="31"/>
      <c r="J760" s="32"/>
      <c r="P760" s="26"/>
    </row>
    <row r="761" spans="1:16" x14ac:dyDescent="0.25">
      <c r="A761" s="30"/>
      <c r="B761" s="38"/>
      <c r="C761" s="31"/>
      <c r="D761" s="31"/>
      <c r="E761" s="31"/>
      <c r="F761" s="48"/>
      <c r="G761" s="31"/>
      <c r="H761" s="31"/>
      <c r="I761" s="31"/>
      <c r="J761" s="32"/>
      <c r="P761" s="26"/>
    </row>
    <row r="762" spans="1:16" x14ac:dyDescent="0.25">
      <c r="A762" s="30"/>
      <c r="B762" s="38"/>
      <c r="C762" s="31"/>
      <c r="D762" s="31"/>
      <c r="E762" s="31"/>
      <c r="F762" s="48"/>
      <c r="G762" s="31"/>
      <c r="H762" s="31"/>
      <c r="I762" s="31"/>
      <c r="J762" s="32"/>
      <c r="P762" s="26"/>
    </row>
    <row r="763" spans="1:16" x14ac:dyDescent="0.25">
      <c r="A763" s="30"/>
      <c r="B763" s="38"/>
      <c r="C763" s="31"/>
      <c r="D763" s="31"/>
      <c r="E763" s="31"/>
      <c r="F763" s="48"/>
      <c r="G763" s="31"/>
      <c r="H763" s="31"/>
      <c r="I763" s="31"/>
      <c r="J763" s="32"/>
      <c r="P763" s="26"/>
    </row>
    <row r="764" spans="1:16" x14ac:dyDescent="0.25">
      <c r="A764" s="30"/>
      <c r="B764" s="38"/>
      <c r="C764" s="31"/>
      <c r="D764" s="31"/>
      <c r="E764" s="31"/>
      <c r="F764" s="48"/>
      <c r="G764" s="31"/>
      <c r="H764" s="31"/>
      <c r="I764" s="31"/>
      <c r="J764" s="32"/>
      <c r="P764" s="26"/>
    </row>
    <row r="765" spans="1:16" x14ac:dyDescent="0.25">
      <c r="A765" s="30"/>
      <c r="B765" s="38"/>
      <c r="C765" s="31"/>
      <c r="D765" s="31"/>
      <c r="E765" s="31"/>
      <c r="F765" s="48"/>
      <c r="G765" s="31"/>
      <c r="H765" s="31"/>
      <c r="I765" s="31"/>
      <c r="J765" s="32"/>
      <c r="P765" s="26"/>
    </row>
    <row r="766" spans="1:16" x14ac:dyDescent="0.25">
      <c r="A766" s="30"/>
      <c r="B766" s="38"/>
      <c r="C766" s="31"/>
      <c r="D766" s="31"/>
      <c r="E766" s="31"/>
      <c r="F766" s="48"/>
      <c r="G766" s="31"/>
      <c r="H766" s="31"/>
      <c r="I766" s="31"/>
      <c r="J766" s="32"/>
      <c r="P766" s="26"/>
    </row>
    <row r="767" spans="1:16" x14ac:dyDescent="0.25">
      <c r="A767" s="30"/>
      <c r="B767" s="38"/>
      <c r="C767" s="31"/>
      <c r="D767" s="31"/>
      <c r="E767" s="31"/>
      <c r="F767" s="48"/>
      <c r="G767" s="31"/>
      <c r="H767" s="31"/>
      <c r="I767" s="31"/>
      <c r="J767" s="32"/>
      <c r="P767" s="26"/>
    </row>
    <row r="768" spans="1:16" x14ac:dyDescent="0.25">
      <c r="A768" s="30"/>
      <c r="B768" s="38"/>
      <c r="P768" s="26"/>
    </row>
    <row r="769" spans="1:16" x14ac:dyDescent="0.25">
      <c r="A769" s="30"/>
      <c r="P769" s="26"/>
    </row>
    <row r="770" spans="1:16" x14ac:dyDescent="0.25">
      <c r="A770" s="30"/>
      <c r="P770" s="26"/>
    </row>
    <row r="771" spans="1:16" x14ac:dyDescent="0.25">
      <c r="A771" s="30"/>
      <c r="P771" s="26"/>
    </row>
    <row r="772" spans="1:16" x14ac:dyDescent="0.25">
      <c r="A772" s="30"/>
      <c r="P772" s="26"/>
    </row>
    <row r="773" spans="1:16" x14ac:dyDescent="0.25">
      <c r="P773" s="26"/>
    </row>
    <row r="774" spans="1:16" x14ac:dyDescent="0.25">
      <c r="P774" s="26"/>
    </row>
    <row r="775" spans="1:16" x14ac:dyDescent="0.25">
      <c r="B775" s="26"/>
      <c r="C775" s="26"/>
      <c r="D775" s="26"/>
      <c r="E775" s="26"/>
      <c r="F775" s="26"/>
      <c r="G775" s="26"/>
      <c r="H775" s="26"/>
      <c r="I775" s="26"/>
      <c r="P775" s="26"/>
    </row>
    <row r="776" spans="1:16" x14ac:dyDescent="0.25">
      <c r="B776" s="26"/>
      <c r="C776" s="26"/>
      <c r="D776" s="26"/>
      <c r="E776" s="26"/>
      <c r="F776" s="26"/>
      <c r="G776" s="26"/>
      <c r="H776" s="26"/>
      <c r="I776" s="26"/>
      <c r="P776" s="26"/>
    </row>
    <row r="777" spans="1:16" x14ac:dyDescent="0.25">
      <c r="B777" s="26"/>
      <c r="C777" s="26"/>
      <c r="D777" s="26"/>
      <c r="E777" s="26"/>
      <c r="F777" s="26"/>
      <c r="G777" s="26"/>
      <c r="H777" s="26"/>
      <c r="I777" s="26"/>
      <c r="P777" s="26"/>
    </row>
    <row r="778" spans="1:16" x14ac:dyDescent="0.25">
      <c r="B778" s="26"/>
      <c r="C778" s="26"/>
      <c r="D778" s="26"/>
      <c r="E778" s="26"/>
      <c r="F778" s="26"/>
      <c r="G778" s="26"/>
      <c r="H778" s="26"/>
      <c r="I778" s="26"/>
      <c r="P778" s="26"/>
    </row>
    <row r="779" spans="1:16" x14ac:dyDescent="0.25">
      <c r="B779" s="26"/>
      <c r="C779" s="26"/>
      <c r="D779" s="26"/>
      <c r="E779" s="26"/>
      <c r="F779" s="26"/>
      <c r="G779" s="26"/>
      <c r="H779" s="26"/>
      <c r="I779" s="26"/>
      <c r="P779" s="26"/>
    </row>
    <row r="780" spans="1:16" x14ac:dyDescent="0.25">
      <c r="B780" s="26"/>
      <c r="C780" s="26"/>
      <c r="D780" s="26"/>
      <c r="E780" s="26"/>
      <c r="F780" s="26"/>
      <c r="G780" s="26"/>
      <c r="H780" s="26"/>
      <c r="I780" s="26"/>
      <c r="P780" s="26"/>
    </row>
    <row r="781" spans="1:16" x14ac:dyDescent="0.25">
      <c r="B781" s="26"/>
      <c r="C781" s="26"/>
      <c r="D781" s="26"/>
      <c r="E781" s="26"/>
      <c r="F781" s="26"/>
      <c r="G781" s="26"/>
      <c r="H781" s="26"/>
      <c r="I781" s="26"/>
      <c r="P781" s="26"/>
    </row>
    <row r="782" spans="1:16" x14ac:dyDescent="0.25">
      <c r="B782" s="26"/>
      <c r="C782" s="26"/>
      <c r="D782" s="26"/>
      <c r="E782" s="26"/>
      <c r="F782" s="26"/>
      <c r="G782" s="26"/>
      <c r="H782" s="26"/>
      <c r="I782" s="26"/>
      <c r="P782" s="26"/>
    </row>
    <row r="783" spans="1:16" x14ac:dyDescent="0.25">
      <c r="B783" s="26"/>
      <c r="C783" s="26"/>
      <c r="D783" s="26"/>
      <c r="E783" s="26"/>
      <c r="F783" s="26"/>
      <c r="G783" s="26"/>
      <c r="H783" s="26"/>
      <c r="I783" s="26"/>
      <c r="P783" s="26"/>
    </row>
    <row r="784" spans="1:16" x14ac:dyDescent="0.25">
      <c r="B784" s="26"/>
      <c r="C784" s="26"/>
      <c r="D784" s="26"/>
      <c r="E784" s="26"/>
      <c r="F784" s="26"/>
      <c r="G784" s="26"/>
      <c r="H784" s="26"/>
      <c r="I784" s="26"/>
      <c r="P784" s="26"/>
    </row>
  </sheetData>
  <sortState ref="A401:X451">
    <sortCondition ref="A401"/>
  </sortState>
  <mergeCells count="17">
    <mergeCell ref="A1:J1"/>
    <mergeCell ref="E2:E3"/>
    <mergeCell ref="F2:F3"/>
    <mergeCell ref="J2:J3"/>
    <mergeCell ref="G3:H3"/>
    <mergeCell ref="A4:I4"/>
    <mergeCell ref="A108:I108"/>
    <mergeCell ref="A2:A3"/>
    <mergeCell ref="B2:B3"/>
    <mergeCell ref="C2:C3"/>
    <mergeCell ref="D2:D3"/>
    <mergeCell ref="I2:I3"/>
    <mergeCell ref="A400:I400"/>
    <mergeCell ref="A155:I155"/>
    <mergeCell ref="A203:I203"/>
    <mergeCell ref="A253:I253"/>
    <mergeCell ref="A311:I311"/>
  </mergeCells>
  <phoneticPr fontId="14" type="noConversion"/>
  <conditionalFormatting sqref="I417:I420 I422:I423 I154 I329:I331 I333:I336">
    <cfRule type="cellIs" dxfId="8" priority="1" stopIfTrue="1" operator="equal">
      <formula>"GREEN"</formula>
    </cfRule>
    <cfRule type="cellIs" dxfId="7" priority="2" stopIfTrue="1" operator="equal">
      <formula>"YELLOW"</formula>
    </cfRule>
    <cfRule type="cellIs" dxfId="6" priority="3" stopIfTrue="1" operator="equal">
      <formula>"RED"</formula>
    </cfRule>
  </conditionalFormatting>
  <printOptions gridLines="1"/>
  <pageMargins left="0.7" right="0.7" top="0.75" bottom="0.75" header="0.3" footer="0.3"/>
  <pageSetup orientation="landscape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77"/>
  <sheetViews>
    <sheetView zoomScale="115" zoomScaleNormal="115" zoomScalePageLayoutView="115" workbookViewId="0">
      <selection activeCell="B6" sqref="B6"/>
    </sheetView>
  </sheetViews>
  <sheetFormatPr defaultColWidth="8.75" defaultRowHeight="15" x14ac:dyDescent="0.25"/>
  <cols>
    <col min="1" max="1" width="30.125" style="26" customWidth="1"/>
    <col min="2" max="2" width="45.25" style="39" customWidth="1"/>
    <col min="3" max="3" width="10" style="33" customWidth="1"/>
    <col min="4" max="5" width="6.75" style="33" hidden="1" customWidth="1"/>
    <col min="6" max="6" width="8.25" style="49" hidden="1" customWidth="1"/>
    <col min="7" max="7" width="7.375" style="33" hidden="1" customWidth="1"/>
    <col min="8" max="8" width="8.125" style="33" hidden="1" customWidth="1"/>
    <col min="9" max="9" width="49" style="26" hidden="1" customWidth="1"/>
    <col min="10" max="10" width="8.625" style="33" customWidth="1"/>
    <col min="11" max="14" width="8.75" style="26"/>
    <col min="16" max="16384" width="8.75" style="26"/>
  </cols>
  <sheetData>
    <row r="1" spans="1:23" ht="18.75" x14ac:dyDescent="0.3">
      <c r="A1" s="61" t="s">
        <v>471</v>
      </c>
      <c r="B1" s="61"/>
      <c r="C1" s="61"/>
      <c r="D1" s="61"/>
      <c r="E1" s="61"/>
      <c r="F1" s="61"/>
      <c r="G1" s="61"/>
      <c r="H1" s="61"/>
      <c r="J1" s="26"/>
    </row>
    <row r="2" spans="1:23" s="27" customFormat="1" ht="45" customHeight="1" x14ac:dyDescent="0.2">
      <c r="A2" s="56" t="s">
        <v>32</v>
      </c>
      <c r="B2" s="56" t="s">
        <v>33</v>
      </c>
      <c r="C2" s="50" t="s">
        <v>425</v>
      </c>
      <c r="D2" s="50" t="s">
        <v>34</v>
      </c>
      <c r="E2" s="57" t="s">
        <v>424</v>
      </c>
      <c r="F2" s="59" t="s">
        <v>423</v>
      </c>
      <c r="G2" s="25" t="s">
        <v>35</v>
      </c>
      <c r="H2" s="25" t="s">
        <v>36</v>
      </c>
      <c r="I2" s="50" t="s">
        <v>345</v>
      </c>
      <c r="J2" s="50" t="s">
        <v>37</v>
      </c>
    </row>
    <row r="3" spans="1:23" s="27" customFormat="1" ht="14.25" customHeight="1" x14ac:dyDescent="0.2">
      <c r="A3" s="56"/>
      <c r="B3" s="56"/>
      <c r="C3" s="50"/>
      <c r="D3" s="50"/>
      <c r="E3" s="58"/>
      <c r="F3" s="60"/>
      <c r="G3" s="62" t="s">
        <v>38</v>
      </c>
      <c r="H3" s="62"/>
      <c r="I3" s="50"/>
      <c r="J3" s="50"/>
    </row>
    <row r="4" spans="1:23" s="29" customFormat="1" ht="12.75" x14ac:dyDescent="0.2">
      <c r="A4" s="1" t="s">
        <v>252</v>
      </c>
      <c r="B4" s="34" t="s">
        <v>254</v>
      </c>
      <c r="C4" s="2">
        <v>16.899999999999999</v>
      </c>
      <c r="D4" s="2">
        <v>2</v>
      </c>
      <c r="E4" s="2">
        <f>D4*G4</f>
        <v>5</v>
      </c>
      <c r="F4" s="43">
        <f>E4/(C4/8)</f>
        <v>2.3668639053254439</v>
      </c>
      <c r="G4" s="2">
        <v>2.5</v>
      </c>
      <c r="H4" s="2" t="s">
        <v>66</v>
      </c>
      <c r="I4" s="4" t="s">
        <v>426</v>
      </c>
      <c r="J4" s="10" t="s">
        <v>41</v>
      </c>
      <c r="K4" s="32"/>
      <c r="L4" s="28"/>
      <c r="M4" s="28"/>
      <c r="N4" s="32"/>
      <c r="O4" s="28"/>
      <c r="P4" s="28"/>
      <c r="Q4" s="28"/>
      <c r="R4" s="28"/>
      <c r="S4" s="28"/>
      <c r="T4" s="28"/>
      <c r="U4" s="28"/>
      <c r="V4" s="28"/>
      <c r="W4" s="28"/>
    </row>
    <row r="5" spans="1:23" s="28" customFormat="1" ht="12.75" x14ac:dyDescent="0.2">
      <c r="A5" s="1" t="s">
        <v>252</v>
      </c>
      <c r="B5" s="34" t="s">
        <v>251</v>
      </c>
      <c r="C5" s="2">
        <v>16.899999999999999</v>
      </c>
      <c r="D5" s="2">
        <v>2</v>
      </c>
      <c r="E5" s="2">
        <f>D5*G5</f>
        <v>5</v>
      </c>
      <c r="F5" s="43">
        <f>E5/(C5/8)</f>
        <v>2.3668639053254439</v>
      </c>
      <c r="G5" s="2">
        <v>2.5</v>
      </c>
      <c r="H5" s="2" t="s">
        <v>66</v>
      </c>
      <c r="I5" s="4" t="s">
        <v>426</v>
      </c>
      <c r="J5" s="10" t="s">
        <v>41</v>
      </c>
      <c r="K5" s="32"/>
      <c r="N5" s="32"/>
    </row>
    <row r="6" spans="1:23" s="28" customFormat="1" ht="12.75" x14ac:dyDescent="0.2">
      <c r="A6" s="1" t="s">
        <v>252</v>
      </c>
      <c r="B6" s="34" t="s">
        <v>253</v>
      </c>
      <c r="C6" s="2">
        <v>16.899999999999999</v>
      </c>
      <c r="D6" s="2">
        <v>2</v>
      </c>
      <c r="E6" s="2">
        <f>D6*G6</f>
        <v>5</v>
      </c>
      <c r="F6" s="43">
        <f>E6/(C6/8)</f>
        <v>2.3668639053254439</v>
      </c>
      <c r="G6" s="2">
        <v>2.5</v>
      </c>
      <c r="H6" s="2" t="s">
        <v>66</v>
      </c>
      <c r="I6" s="4" t="s">
        <v>426</v>
      </c>
      <c r="J6" s="10" t="s">
        <v>41</v>
      </c>
      <c r="K6" s="32"/>
      <c r="N6" s="32"/>
    </row>
    <row r="7" spans="1:23" s="28" customFormat="1" ht="12.75" x14ac:dyDescent="0.2">
      <c r="A7" s="1" t="s">
        <v>248</v>
      </c>
      <c r="B7" s="34" t="s">
        <v>249</v>
      </c>
      <c r="C7" s="2">
        <v>16.899999999999999</v>
      </c>
      <c r="D7" s="2">
        <v>1</v>
      </c>
      <c r="E7" s="2">
        <f>D7*G7</f>
        <v>0</v>
      </c>
      <c r="F7" s="43">
        <f>E7/(C7/8)</f>
        <v>0</v>
      </c>
      <c r="G7" s="2">
        <v>0</v>
      </c>
      <c r="H7" s="2" t="s">
        <v>66</v>
      </c>
      <c r="I7" s="4" t="s">
        <v>426</v>
      </c>
      <c r="J7" s="10" t="s">
        <v>41</v>
      </c>
      <c r="K7" s="32"/>
      <c r="N7" s="32"/>
    </row>
    <row r="8" spans="1:23" s="28" customFormat="1" ht="12.75" x14ac:dyDescent="0.2">
      <c r="A8" s="1" t="s">
        <v>248</v>
      </c>
      <c r="B8" s="34" t="s">
        <v>250</v>
      </c>
      <c r="C8" s="2">
        <v>16.899999999999999</v>
      </c>
      <c r="D8" s="2">
        <v>1</v>
      </c>
      <c r="E8" s="2">
        <f>D8*G8</f>
        <v>0</v>
      </c>
      <c r="F8" s="43">
        <f>E8/(C8/8)</f>
        <v>0</v>
      </c>
      <c r="G8" s="2">
        <v>0</v>
      </c>
      <c r="H8" s="2" t="s">
        <v>66</v>
      </c>
      <c r="I8" s="4" t="s">
        <v>426</v>
      </c>
      <c r="J8" s="10" t="s">
        <v>41</v>
      </c>
      <c r="K8" s="32"/>
      <c r="N8" s="32"/>
      <c r="T8" s="29"/>
      <c r="U8" s="29"/>
      <c r="V8" s="29"/>
      <c r="W8" s="29"/>
    </row>
    <row r="9" spans="1:23" s="28" customFormat="1" ht="12.75" x14ac:dyDescent="0.2">
      <c r="A9" s="1" t="s">
        <v>248</v>
      </c>
      <c r="B9" s="34" t="s">
        <v>247</v>
      </c>
      <c r="C9" s="2">
        <v>16.899999999999999</v>
      </c>
      <c r="D9" s="2">
        <v>1</v>
      </c>
      <c r="E9" s="2">
        <f>D9*G9</f>
        <v>0</v>
      </c>
      <c r="F9" s="43">
        <f>E9/(C9/8)</f>
        <v>0</v>
      </c>
      <c r="G9" s="2">
        <v>0</v>
      </c>
      <c r="H9" s="2" t="s">
        <v>66</v>
      </c>
      <c r="I9" s="4" t="s">
        <v>426</v>
      </c>
      <c r="J9" s="10" t="s">
        <v>41</v>
      </c>
      <c r="K9" s="32"/>
      <c r="N9" s="32"/>
      <c r="T9" s="29"/>
      <c r="U9" s="29"/>
      <c r="V9" s="29"/>
      <c r="W9" s="29"/>
    </row>
    <row r="10" spans="1:23" s="28" customFormat="1" ht="12.75" x14ac:dyDescent="0.2">
      <c r="A10" s="1" t="s">
        <v>380</v>
      </c>
      <c r="B10" s="34" t="s">
        <v>379</v>
      </c>
      <c r="C10" s="2">
        <v>23</v>
      </c>
      <c r="D10" s="2">
        <v>3</v>
      </c>
      <c r="E10" s="2">
        <f>D10*G10</f>
        <v>300</v>
      </c>
      <c r="F10" s="43">
        <f>E10/(C10/8)</f>
        <v>104.34782608695652</v>
      </c>
      <c r="G10" s="2">
        <v>100</v>
      </c>
      <c r="H10" s="2" t="s">
        <v>66</v>
      </c>
      <c r="I10" s="4" t="s">
        <v>427</v>
      </c>
      <c r="J10" s="5" t="s">
        <v>40</v>
      </c>
      <c r="K10" s="32"/>
      <c r="N10" s="32"/>
      <c r="T10" s="29"/>
      <c r="U10" s="29"/>
      <c r="V10" s="29"/>
      <c r="W10" s="29"/>
    </row>
    <row r="11" spans="1:23" s="29" customFormat="1" ht="12.75" x14ac:dyDescent="0.2">
      <c r="A11" s="1" t="s">
        <v>380</v>
      </c>
      <c r="B11" s="34" t="s">
        <v>383</v>
      </c>
      <c r="C11" s="2">
        <v>23</v>
      </c>
      <c r="D11" s="2">
        <v>3</v>
      </c>
      <c r="E11" s="2">
        <f>D11*G11</f>
        <v>210</v>
      </c>
      <c r="F11" s="43">
        <f>E11/(C11/8)</f>
        <v>73.043478260869563</v>
      </c>
      <c r="G11" s="2">
        <v>70</v>
      </c>
      <c r="H11" s="2" t="s">
        <v>66</v>
      </c>
      <c r="I11" s="4" t="s">
        <v>427</v>
      </c>
      <c r="J11" s="5" t="s">
        <v>40</v>
      </c>
      <c r="K11" s="32"/>
      <c r="L11" s="28"/>
      <c r="M11" s="28"/>
      <c r="N11" s="32"/>
      <c r="O11" s="28"/>
      <c r="P11" s="28"/>
      <c r="Q11" s="28"/>
      <c r="R11" s="28"/>
      <c r="S11" s="28"/>
    </row>
    <row r="12" spans="1:23" s="29" customFormat="1" ht="12.75" x14ac:dyDescent="0.2">
      <c r="A12" s="1" t="s">
        <v>380</v>
      </c>
      <c r="B12" s="34" t="s">
        <v>381</v>
      </c>
      <c r="C12" s="2">
        <v>23</v>
      </c>
      <c r="D12" s="2">
        <v>3</v>
      </c>
      <c r="E12" s="2">
        <f>D12*G12</f>
        <v>300</v>
      </c>
      <c r="F12" s="43">
        <f>E12/(C12/8)</f>
        <v>104.34782608695652</v>
      </c>
      <c r="G12" s="2">
        <v>100</v>
      </c>
      <c r="H12" s="2" t="s">
        <v>66</v>
      </c>
      <c r="I12" s="4" t="s">
        <v>427</v>
      </c>
      <c r="J12" s="5" t="s">
        <v>40</v>
      </c>
      <c r="K12" s="32"/>
      <c r="L12" s="28"/>
      <c r="M12" s="28"/>
      <c r="N12" s="32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29" customFormat="1" ht="12.75" x14ac:dyDescent="0.2">
      <c r="A13" s="1" t="s">
        <v>380</v>
      </c>
      <c r="B13" s="34" t="s">
        <v>111</v>
      </c>
      <c r="C13" s="2">
        <v>23</v>
      </c>
      <c r="D13" s="2">
        <v>3</v>
      </c>
      <c r="E13" s="2">
        <f>D13*G13</f>
        <v>210</v>
      </c>
      <c r="F13" s="43">
        <f>E13/(C13/8)</f>
        <v>73.043478260869563</v>
      </c>
      <c r="G13" s="2">
        <v>70</v>
      </c>
      <c r="H13" s="2" t="s">
        <v>66</v>
      </c>
      <c r="I13" s="4" t="s">
        <v>427</v>
      </c>
      <c r="J13" s="5" t="s">
        <v>40</v>
      </c>
      <c r="K13" s="32"/>
      <c r="L13" s="28"/>
      <c r="M13" s="28"/>
      <c r="N13" s="32"/>
      <c r="O13" s="28"/>
      <c r="P13" s="28"/>
      <c r="Q13" s="28"/>
      <c r="R13" s="28"/>
      <c r="S13" s="28"/>
      <c r="T13" s="28"/>
      <c r="U13" s="28"/>
      <c r="V13" s="28"/>
      <c r="W13" s="28"/>
    </row>
    <row r="14" spans="1:23" s="29" customFormat="1" ht="12.75" x14ac:dyDescent="0.2">
      <c r="A14" s="1" t="s">
        <v>380</v>
      </c>
      <c r="B14" s="34" t="s">
        <v>382</v>
      </c>
      <c r="C14" s="2">
        <v>23</v>
      </c>
      <c r="D14" s="2">
        <v>3</v>
      </c>
      <c r="E14" s="2">
        <f>D14*G14</f>
        <v>300</v>
      </c>
      <c r="F14" s="43">
        <f>E14/(C14/8)</f>
        <v>104.34782608695652</v>
      </c>
      <c r="G14" s="2">
        <v>100</v>
      </c>
      <c r="H14" s="2" t="s">
        <v>66</v>
      </c>
      <c r="I14" s="4" t="s">
        <v>427</v>
      </c>
      <c r="J14" s="5" t="s">
        <v>40</v>
      </c>
      <c r="K14" s="32"/>
      <c r="L14" s="28"/>
      <c r="M14" s="28"/>
      <c r="N14" s="32"/>
      <c r="O14" s="28"/>
      <c r="P14" s="28"/>
      <c r="Q14" s="28"/>
      <c r="R14" s="28"/>
      <c r="S14" s="28"/>
      <c r="T14" s="28"/>
      <c r="U14" s="28"/>
      <c r="V14" s="28"/>
      <c r="W14" s="28"/>
    </row>
    <row r="15" spans="1:23" s="29" customFormat="1" ht="12.75" x14ac:dyDescent="0.2">
      <c r="A15" s="1" t="s">
        <v>385</v>
      </c>
      <c r="B15" s="34" t="s">
        <v>384</v>
      </c>
      <c r="C15" s="2">
        <v>23</v>
      </c>
      <c r="D15" s="2">
        <v>3</v>
      </c>
      <c r="E15" s="2">
        <f>D15*G15</f>
        <v>150</v>
      </c>
      <c r="F15" s="43">
        <f>E15/(C15/8)</f>
        <v>52.173913043478258</v>
      </c>
      <c r="G15" s="2">
        <v>50</v>
      </c>
      <c r="H15" s="2" t="s">
        <v>66</v>
      </c>
      <c r="I15" s="4" t="s">
        <v>427</v>
      </c>
      <c r="J15" s="5" t="s">
        <v>40</v>
      </c>
      <c r="K15" s="32"/>
      <c r="L15" s="28"/>
      <c r="M15" s="28"/>
      <c r="N15" s="32"/>
      <c r="O15" s="28"/>
      <c r="P15" s="28"/>
      <c r="Q15" s="28"/>
      <c r="R15" s="28"/>
      <c r="S15" s="28"/>
      <c r="T15" s="28"/>
      <c r="U15" s="28"/>
      <c r="V15" s="28"/>
      <c r="W15" s="28"/>
    </row>
    <row r="16" spans="1:23" s="28" customFormat="1" ht="12.75" x14ac:dyDescent="0.2">
      <c r="A16" s="18" t="s">
        <v>51</v>
      </c>
      <c r="B16" s="35" t="s">
        <v>44</v>
      </c>
      <c r="C16" s="19" t="s">
        <v>65</v>
      </c>
      <c r="D16" s="19" t="s">
        <v>66</v>
      </c>
      <c r="E16" s="2" t="s">
        <v>66</v>
      </c>
      <c r="F16" s="43" t="s">
        <v>66</v>
      </c>
      <c r="G16" s="19" t="s">
        <v>66</v>
      </c>
      <c r="H16" s="2" t="s">
        <v>66</v>
      </c>
      <c r="I16" s="21" t="s">
        <v>67</v>
      </c>
      <c r="J16" s="20" t="s">
        <v>41</v>
      </c>
      <c r="K16" s="32"/>
      <c r="N16" s="32"/>
    </row>
    <row r="17" spans="1:23" s="28" customFormat="1" ht="12.75" x14ac:dyDescent="0.2">
      <c r="A17" s="18" t="s">
        <v>51</v>
      </c>
      <c r="B17" s="35" t="s">
        <v>46</v>
      </c>
      <c r="C17" s="19" t="s">
        <v>65</v>
      </c>
      <c r="D17" s="19" t="s">
        <v>66</v>
      </c>
      <c r="E17" s="2" t="s">
        <v>66</v>
      </c>
      <c r="F17" s="43" t="s">
        <v>66</v>
      </c>
      <c r="G17" s="19" t="s">
        <v>66</v>
      </c>
      <c r="H17" s="2" t="s">
        <v>66</v>
      </c>
      <c r="I17" s="21" t="s">
        <v>68</v>
      </c>
      <c r="J17" s="23" t="s">
        <v>40</v>
      </c>
      <c r="K17" s="32"/>
      <c r="N17" s="32"/>
    </row>
    <row r="18" spans="1:23" s="29" customFormat="1" ht="12.75" x14ac:dyDescent="0.2">
      <c r="A18" s="1" t="s">
        <v>98</v>
      </c>
      <c r="B18" s="34" t="s">
        <v>202</v>
      </c>
      <c r="C18" s="2" t="s">
        <v>65</v>
      </c>
      <c r="D18" s="2">
        <v>1</v>
      </c>
      <c r="E18" s="2">
        <f>D18*G18</f>
        <v>0</v>
      </c>
      <c r="F18" s="43">
        <v>0</v>
      </c>
      <c r="G18" s="2">
        <v>0</v>
      </c>
      <c r="H18" s="2" t="s">
        <v>66</v>
      </c>
      <c r="I18" s="4" t="s">
        <v>95</v>
      </c>
      <c r="J18" s="12" t="s">
        <v>69</v>
      </c>
      <c r="K18" s="32"/>
      <c r="L18" s="28"/>
      <c r="M18" s="28"/>
      <c r="N18" s="32"/>
      <c r="O18" s="28"/>
      <c r="P18" s="28"/>
      <c r="Q18" s="28"/>
      <c r="R18" s="28"/>
      <c r="S18" s="28"/>
      <c r="T18" s="28"/>
      <c r="U18" s="28"/>
      <c r="V18" s="28"/>
      <c r="W18" s="28"/>
    </row>
    <row r="19" spans="1:23" s="29" customFormat="1" ht="12.75" x14ac:dyDescent="0.2">
      <c r="A19" s="1" t="s">
        <v>256</v>
      </c>
      <c r="B19" s="34" t="s">
        <v>258</v>
      </c>
      <c r="C19" s="2">
        <v>12</v>
      </c>
      <c r="D19" s="2">
        <v>1</v>
      </c>
      <c r="E19" s="2">
        <f>D19*G19</f>
        <v>420</v>
      </c>
      <c r="F19" s="43">
        <f>E19/(C19/8)</f>
        <v>280</v>
      </c>
      <c r="G19" s="2">
        <v>420</v>
      </c>
      <c r="H19" s="2" t="s">
        <v>66</v>
      </c>
      <c r="I19" s="4" t="s">
        <v>428</v>
      </c>
      <c r="J19" s="5" t="s">
        <v>40</v>
      </c>
      <c r="K19" s="32"/>
      <c r="L19" s="28"/>
      <c r="M19" s="28"/>
      <c r="N19" s="32"/>
      <c r="O19" s="28"/>
      <c r="P19" s="28"/>
      <c r="Q19" s="28"/>
      <c r="R19" s="28"/>
      <c r="S19" s="28"/>
      <c r="T19" s="28"/>
      <c r="U19" s="28"/>
      <c r="V19" s="28"/>
      <c r="W19" s="28"/>
    </row>
    <row r="20" spans="1:23" s="29" customFormat="1" ht="12.75" x14ac:dyDescent="0.2">
      <c r="A20" s="1" t="s">
        <v>256</v>
      </c>
      <c r="B20" s="34" t="s">
        <v>255</v>
      </c>
      <c r="C20" s="2">
        <v>12</v>
      </c>
      <c r="D20" s="2">
        <v>1</v>
      </c>
      <c r="E20" s="2">
        <f>D20*G20</f>
        <v>420</v>
      </c>
      <c r="F20" s="43">
        <f>E20/(C20/8)</f>
        <v>280</v>
      </c>
      <c r="G20" s="2">
        <v>420</v>
      </c>
      <c r="H20" s="2" t="s">
        <v>66</v>
      </c>
      <c r="I20" s="4" t="s">
        <v>428</v>
      </c>
      <c r="J20" s="5" t="s">
        <v>40</v>
      </c>
      <c r="K20" s="32"/>
      <c r="L20" s="28"/>
      <c r="M20" s="28"/>
      <c r="N20" s="32"/>
      <c r="O20" s="28"/>
      <c r="P20" s="28"/>
      <c r="Q20" s="28"/>
      <c r="R20" s="28"/>
      <c r="S20" s="28"/>
      <c r="T20" s="28"/>
      <c r="U20" s="28"/>
      <c r="V20" s="28"/>
      <c r="W20" s="28"/>
    </row>
    <row r="21" spans="1:23" s="29" customFormat="1" ht="12.75" x14ac:dyDescent="0.2">
      <c r="A21" s="1" t="s">
        <v>256</v>
      </c>
      <c r="B21" s="34" t="s">
        <v>257</v>
      </c>
      <c r="C21" s="2">
        <v>12</v>
      </c>
      <c r="D21" s="2">
        <v>1</v>
      </c>
      <c r="E21" s="2">
        <f>D21*G21</f>
        <v>440</v>
      </c>
      <c r="F21" s="43">
        <f>E21/(C21/8)</f>
        <v>293.33333333333331</v>
      </c>
      <c r="G21" s="2">
        <v>440</v>
      </c>
      <c r="H21" s="2" t="s">
        <v>66</v>
      </c>
      <c r="I21" s="4" t="s">
        <v>428</v>
      </c>
      <c r="J21" s="5" t="s">
        <v>40</v>
      </c>
      <c r="K21" s="32"/>
      <c r="L21" s="28"/>
      <c r="M21" s="28"/>
      <c r="N21" s="32"/>
      <c r="O21" s="28"/>
      <c r="P21" s="28"/>
      <c r="Q21" s="28"/>
      <c r="R21" s="28"/>
      <c r="S21" s="28"/>
      <c r="T21" s="28"/>
      <c r="U21" s="28"/>
      <c r="V21" s="28"/>
      <c r="W21" s="28"/>
    </row>
    <row r="22" spans="1:23" s="29" customFormat="1" ht="12.75" x14ac:dyDescent="0.2">
      <c r="A22" s="18" t="s">
        <v>42</v>
      </c>
      <c r="B22" s="35" t="s">
        <v>48</v>
      </c>
      <c r="C22" s="19" t="s">
        <v>65</v>
      </c>
      <c r="D22" s="19" t="s">
        <v>66</v>
      </c>
      <c r="E22" s="2" t="s">
        <v>66</v>
      </c>
      <c r="F22" s="43" t="s">
        <v>66</v>
      </c>
      <c r="G22" s="19" t="s">
        <v>66</v>
      </c>
      <c r="H22" s="2" t="s">
        <v>66</v>
      </c>
      <c r="I22" s="21" t="s">
        <v>68</v>
      </c>
      <c r="J22" s="23" t="s">
        <v>40</v>
      </c>
      <c r="K22" s="32"/>
      <c r="L22" s="28"/>
      <c r="M22" s="28"/>
      <c r="N22" s="32"/>
      <c r="O22" s="28"/>
      <c r="P22" s="28"/>
      <c r="Q22" s="28"/>
      <c r="R22" s="28"/>
      <c r="S22" s="28"/>
      <c r="T22" s="28"/>
      <c r="U22" s="28"/>
      <c r="V22" s="28"/>
      <c r="W22" s="28"/>
    </row>
    <row r="23" spans="1:23" s="29" customFormat="1" ht="12.75" x14ac:dyDescent="0.2">
      <c r="A23" s="18" t="s">
        <v>42</v>
      </c>
      <c r="B23" s="35" t="s">
        <v>47</v>
      </c>
      <c r="C23" s="19" t="s">
        <v>65</v>
      </c>
      <c r="D23" s="19" t="s">
        <v>66</v>
      </c>
      <c r="E23" s="2" t="s">
        <v>66</v>
      </c>
      <c r="F23" s="43" t="s">
        <v>66</v>
      </c>
      <c r="G23" s="19" t="s">
        <v>66</v>
      </c>
      <c r="H23" s="2" t="s">
        <v>66</v>
      </c>
      <c r="I23" s="21" t="s">
        <v>67</v>
      </c>
      <c r="J23" s="20" t="s">
        <v>41</v>
      </c>
      <c r="K23" s="32"/>
      <c r="L23" s="28"/>
      <c r="M23" s="28"/>
      <c r="N23" s="32"/>
      <c r="O23" s="28"/>
      <c r="P23" s="28"/>
      <c r="Q23" s="28"/>
      <c r="R23" s="28"/>
      <c r="S23" s="28"/>
      <c r="T23" s="28"/>
      <c r="U23" s="28"/>
      <c r="V23" s="28"/>
      <c r="W23" s="28"/>
    </row>
    <row r="24" spans="1:23" s="29" customFormat="1" ht="12.75" x14ac:dyDescent="0.2">
      <c r="A24" s="18" t="s">
        <v>42</v>
      </c>
      <c r="B24" s="35" t="s">
        <v>44</v>
      </c>
      <c r="C24" s="19" t="s">
        <v>65</v>
      </c>
      <c r="D24" s="19" t="s">
        <v>66</v>
      </c>
      <c r="E24" s="2" t="s">
        <v>66</v>
      </c>
      <c r="F24" s="43" t="s">
        <v>66</v>
      </c>
      <c r="G24" s="19" t="s">
        <v>66</v>
      </c>
      <c r="H24" s="2" t="s">
        <v>66</v>
      </c>
      <c r="I24" s="21" t="s">
        <v>67</v>
      </c>
      <c r="J24" s="20" t="s">
        <v>41</v>
      </c>
      <c r="K24" s="32"/>
      <c r="L24" s="28"/>
      <c r="M24" s="28"/>
      <c r="N24" s="32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29" customFormat="1" ht="12.75" x14ac:dyDescent="0.2">
      <c r="A25" s="18" t="s">
        <v>42</v>
      </c>
      <c r="B25" s="35" t="s">
        <v>50</v>
      </c>
      <c r="C25" s="19" t="s">
        <v>65</v>
      </c>
      <c r="D25" s="19" t="s">
        <v>66</v>
      </c>
      <c r="E25" s="2" t="s">
        <v>66</v>
      </c>
      <c r="F25" s="43" t="s">
        <v>66</v>
      </c>
      <c r="G25" s="19" t="s">
        <v>66</v>
      </c>
      <c r="H25" s="2" t="s">
        <v>66</v>
      </c>
      <c r="I25" s="21" t="s">
        <v>68</v>
      </c>
      <c r="J25" s="23" t="s">
        <v>40</v>
      </c>
      <c r="K25" s="32"/>
      <c r="L25" s="28"/>
      <c r="M25" s="28"/>
      <c r="N25" s="32"/>
      <c r="O25" s="28"/>
      <c r="P25" s="28"/>
      <c r="Q25" s="28"/>
      <c r="R25" s="28"/>
      <c r="S25" s="28"/>
      <c r="T25" s="28"/>
      <c r="U25" s="28"/>
      <c r="V25" s="28"/>
      <c r="W25" s="28"/>
    </row>
    <row r="26" spans="1:23" s="29" customFormat="1" ht="12.75" x14ac:dyDescent="0.2">
      <c r="A26" s="18" t="s">
        <v>42</v>
      </c>
      <c r="B26" s="35" t="s">
        <v>49</v>
      </c>
      <c r="C26" s="19" t="s">
        <v>65</v>
      </c>
      <c r="D26" s="19" t="s">
        <v>66</v>
      </c>
      <c r="E26" s="2" t="s">
        <v>66</v>
      </c>
      <c r="F26" s="43" t="s">
        <v>66</v>
      </c>
      <c r="G26" s="19" t="s">
        <v>66</v>
      </c>
      <c r="H26" s="2" t="s">
        <v>66</v>
      </c>
      <c r="I26" s="21" t="s">
        <v>67</v>
      </c>
      <c r="J26" s="20" t="s">
        <v>41</v>
      </c>
      <c r="K26" s="32"/>
      <c r="L26" s="28"/>
      <c r="M26" s="28"/>
      <c r="N26" s="32"/>
      <c r="O26" s="28"/>
      <c r="P26" s="28"/>
      <c r="Q26" s="28"/>
      <c r="R26" s="28"/>
      <c r="S26" s="28"/>
      <c r="T26" s="28"/>
      <c r="U26" s="28"/>
      <c r="V26" s="28"/>
      <c r="W26" s="28"/>
    </row>
    <row r="27" spans="1:23" s="29" customFormat="1" ht="12.75" x14ac:dyDescent="0.2">
      <c r="A27" s="18" t="s">
        <v>42</v>
      </c>
      <c r="B27" s="35" t="s">
        <v>43</v>
      </c>
      <c r="C27" s="19" t="s">
        <v>65</v>
      </c>
      <c r="D27" s="19" t="s">
        <v>66</v>
      </c>
      <c r="E27" s="2" t="s">
        <v>66</v>
      </c>
      <c r="F27" s="43" t="s">
        <v>66</v>
      </c>
      <c r="G27" s="19" t="s">
        <v>66</v>
      </c>
      <c r="H27" s="2" t="s">
        <v>66</v>
      </c>
      <c r="I27" s="21" t="s">
        <v>67</v>
      </c>
      <c r="J27" s="20" t="s">
        <v>41</v>
      </c>
      <c r="K27" s="32"/>
      <c r="L27" s="28"/>
      <c r="M27" s="28"/>
      <c r="N27" s="32"/>
      <c r="O27" s="28"/>
      <c r="P27" s="28"/>
      <c r="Q27" s="28"/>
      <c r="R27" s="28"/>
      <c r="S27" s="28"/>
      <c r="T27" s="28"/>
      <c r="U27" s="28"/>
      <c r="V27" s="28"/>
      <c r="W27" s="28"/>
    </row>
    <row r="28" spans="1:23" s="29" customFormat="1" ht="12.75" x14ac:dyDescent="0.2">
      <c r="A28" s="18" t="s">
        <v>45</v>
      </c>
      <c r="B28" s="35" t="s">
        <v>46</v>
      </c>
      <c r="C28" s="19" t="s">
        <v>65</v>
      </c>
      <c r="D28" s="19" t="s">
        <v>66</v>
      </c>
      <c r="E28" s="2" t="s">
        <v>66</v>
      </c>
      <c r="F28" s="43" t="s">
        <v>66</v>
      </c>
      <c r="G28" s="19" t="s">
        <v>66</v>
      </c>
      <c r="H28" s="2" t="s">
        <v>66</v>
      </c>
      <c r="I28" s="21" t="s">
        <v>68</v>
      </c>
      <c r="J28" s="22" t="s">
        <v>40</v>
      </c>
      <c r="K28" s="32"/>
      <c r="L28" s="28"/>
      <c r="M28" s="28"/>
      <c r="N28" s="32"/>
      <c r="O28" s="28"/>
      <c r="P28" s="28"/>
      <c r="Q28" s="28"/>
      <c r="R28" s="28"/>
      <c r="S28" s="28"/>
      <c r="T28" s="28"/>
      <c r="U28" s="28"/>
      <c r="V28" s="28"/>
      <c r="W28" s="28"/>
    </row>
    <row r="29" spans="1:23" s="29" customFormat="1" ht="12.75" x14ac:dyDescent="0.2">
      <c r="A29" s="1" t="s">
        <v>101</v>
      </c>
      <c r="B29" s="34" t="s">
        <v>202</v>
      </c>
      <c r="C29" s="2" t="s">
        <v>65</v>
      </c>
      <c r="D29" s="2">
        <v>1</v>
      </c>
      <c r="E29" s="2">
        <f>D29*G29</f>
        <v>0</v>
      </c>
      <c r="F29" s="43">
        <v>0</v>
      </c>
      <c r="G29" s="2">
        <v>0</v>
      </c>
      <c r="H29" s="2" t="s">
        <v>66</v>
      </c>
      <c r="I29" s="4" t="s">
        <v>95</v>
      </c>
      <c r="J29" s="12" t="s">
        <v>69</v>
      </c>
      <c r="K29" s="32"/>
      <c r="L29" s="28"/>
      <c r="M29" s="28"/>
      <c r="N29" s="32"/>
      <c r="O29" s="28"/>
      <c r="P29" s="28"/>
      <c r="Q29" s="28"/>
      <c r="R29" s="28"/>
      <c r="S29" s="28"/>
      <c r="T29" s="28"/>
      <c r="U29" s="28"/>
      <c r="V29" s="28"/>
      <c r="W29" s="28"/>
    </row>
    <row r="30" spans="1:23" s="29" customFormat="1" ht="12.75" x14ac:dyDescent="0.2">
      <c r="A30" s="1" t="s">
        <v>96</v>
      </c>
      <c r="B30" s="34" t="s">
        <v>202</v>
      </c>
      <c r="C30" s="2" t="s">
        <v>65</v>
      </c>
      <c r="D30" s="2">
        <v>1</v>
      </c>
      <c r="E30" s="2">
        <f>D30*G30</f>
        <v>0</v>
      </c>
      <c r="F30" s="43">
        <v>0</v>
      </c>
      <c r="G30" s="2">
        <v>0</v>
      </c>
      <c r="H30" s="2" t="s">
        <v>66</v>
      </c>
      <c r="I30" s="4" t="s">
        <v>95</v>
      </c>
      <c r="J30" s="12" t="s">
        <v>69</v>
      </c>
      <c r="K30" s="32"/>
      <c r="L30" s="28"/>
      <c r="M30" s="28"/>
      <c r="N30" s="32"/>
      <c r="O30" s="28"/>
      <c r="P30" s="28"/>
      <c r="Q30" s="28"/>
      <c r="R30" s="28"/>
      <c r="S30" s="28"/>
    </row>
    <row r="31" spans="1:23" s="29" customFormat="1" ht="12.75" x14ac:dyDescent="0.2">
      <c r="A31" s="18" t="s">
        <v>52</v>
      </c>
      <c r="B31" s="35" t="s">
        <v>46</v>
      </c>
      <c r="C31" s="19" t="s">
        <v>65</v>
      </c>
      <c r="D31" s="19" t="s">
        <v>66</v>
      </c>
      <c r="E31" s="2" t="s">
        <v>66</v>
      </c>
      <c r="F31" s="43" t="s">
        <v>66</v>
      </c>
      <c r="G31" s="19" t="s">
        <v>66</v>
      </c>
      <c r="H31" s="2" t="s">
        <v>66</v>
      </c>
      <c r="I31" s="21" t="s">
        <v>68</v>
      </c>
      <c r="J31" s="23" t="s">
        <v>40</v>
      </c>
      <c r="K31" s="32"/>
      <c r="L31" s="28"/>
      <c r="M31" s="28"/>
      <c r="N31" s="32"/>
      <c r="O31" s="28"/>
      <c r="P31" s="28"/>
      <c r="Q31" s="28"/>
      <c r="R31" s="28"/>
      <c r="S31" s="28"/>
    </row>
    <row r="32" spans="1:23" s="29" customFormat="1" ht="12.75" x14ac:dyDescent="0.2">
      <c r="A32" s="18" t="s">
        <v>52</v>
      </c>
      <c r="B32" s="35" t="s">
        <v>43</v>
      </c>
      <c r="C32" s="19" t="s">
        <v>65</v>
      </c>
      <c r="D32" s="19" t="s">
        <v>66</v>
      </c>
      <c r="E32" s="2" t="s">
        <v>66</v>
      </c>
      <c r="F32" s="43" t="s">
        <v>66</v>
      </c>
      <c r="G32" s="19" t="s">
        <v>66</v>
      </c>
      <c r="H32" s="2" t="s">
        <v>66</v>
      </c>
      <c r="I32" s="21" t="s">
        <v>67</v>
      </c>
      <c r="J32" s="20" t="s">
        <v>41</v>
      </c>
      <c r="K32" s="32"/>
      <c r="L32" s="28"/>
      <c r="M32" s="28"/>
      <c r="N32" s="32"/>
      <c r="O32" s="28"/>
      <c r="P32" s="28"/>
      <c r="Q32" s="28"/>
      <c r="R32" s="28"/>
      <c r="S32" s="28"/>
    </row>
    <row r="33" spans="1:23" s="29" customFormat="1" ht="12.75" x14ac:dyDescent="0.2">
      <c r="A33" s="1" t="s">
        <v>429</v>
      </c>
      <c r="B33" s="34" t="s">
        <v>202</v>
      </c>
      <c r="C33" s="2" t="s">
        <v>65</v>
      </c>
      <c r="D33" s="2">
        <v>1</v>
      </c>
      <c r="E33" s="2">
        <f>D33*G33</f>
        <v>0</v>
      </c>
      <c r="F33" s="43">
        <v>0</v>
      </c>
      <c r="G33" s="2">
        <v>0</v>
      </c>
      <c r="H33" s="2" t="s">
        <v>66</v>
      </c>
      <c r="I33" s="4" t="s">
        <v>95</v>
      </c>
      <c r="J33" s="12" t="s">
        <v>69</v>
      </c>
      <c r="K33" s="32"/>
      <c r="L33" s="28"/>
      <c r="M33" s="28"/>
      <c r="N33" s="32"/>
      <c r="O33" s="28"/>
      <c r="P33" s="28"/>
      <c r="Q33" s="28"/>
      <c r="R33" s="28"/>
      <c r="S33" s="28"/>
      <c r="T33" s="28"/>
      <c r="U33" s="28"/>
      <c r="V33" s="28"/>
      <c r="W33" s="28"/>
    </row>
    <row r="34" spans="1:23" s="29" customFormat="1" ht="12.75" x14ac:dyDescent="0.2">
      <c r="A34" s="40" t="s">
        <v>430</v>
      </c>
      <c r="B34" s="41" t="s">
        <v>432</v>
      </c>
      <c r="C34" s="42" t="s">
        <v>65</v>
      </c>
      <c r="D34" s="42" t="s">
        <v>66</v>
      </c>
      <c r="E34" s="14" t="s">
        <v>66</v>
      </c>
      <c r="F34" s="43" t="s">
        <v>66</v>
      </c>
      <c r="G34" s="42" t="s">
        <v>66</v>
      </c>
      <c r="H34" s="2" t="s">
        <v>66</v>
      </c>
      <c r="I34" s="44" t="s">
        <v>68</v>
      </c>
      <c r="J34" s="23" t="s">
        <v>40</v>
      </c>
      <c r="K34" s="32"/>
      <c r="L34" s="28"/>
      <c r="M34" s="28"/>
      <c r="N34" s="32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29" customFormat="1" ht="12.75" x14ac:dyDescent="0.2">
      <c r="A35" s="40" t="s">
        <v>54</v>
      </c>
      <c r="B35" s="41" t="s">
        <v>432</v>
      </c>
      <c r="C35" s="42" t="s">
        <v>65</v>
      </c>
      <c r="D35" s="42" t="s">
        <v>66</v>
      </c>
      <c r="E35" s="14" t="s">
        <v>66</v>
      </c>
      <c r="F35" s="43" t="s">
        <v>66</v>
      </c>
      <c r="G35" s="42" t="s">
        <v>66</v>
      </c>
      <c r="H35" s="2" t="s">
        <v>66</v>
      </c>
      <c r="I35" s="44" t="s">
        <v>68</v>
      </c>
      <c r="J35" s="23" t="s">
        <v>40</v>
      </c>
      <c r="K35" s="32"/>
      <c r="L35" s="28"/>
      <c r="M35" s="28"/>
      <c r="N35" s="32"/>
      <c r="O35" s="28"/>
      <c r="P35" s="28"/>
      <c r="Q35" s="28"/>
      <c r="R35" s="28"/>
      <c r="S35" s="28"/>
      <c r="T35" s="28"/>
      <c r="U35" s="28"/>
      <c r="V35" s="28"/>
      <c r="W35" s="28"/>
    </row>
    <row r="36" spans="1:23" s="29" customFormat="1" ht="12.75" x14ac:dyDescent="0.2">
      <c r="A36" s="40" t="s">
        <v>431</v>
      </c>
      <c r="B36" s="41" t="s">
        <v>432</v>
      </c>
      <c r="C36" s="42" t="s">
        <v>65</v>
      </c>
      <c r="D36" s="42" t="s">
        <v>66</v>
      </c>
      <c r="E36" s="14" t="s">
        <v>66</v>
      </c>
      <c r="F36" s="43" t="s">
        <v>66</v>
      </c>
      <c r="G36" s="42" t="s">
        <v>66</v>
      </c>
      <c r="H36" s="2" t="s">
        <v>66</v>
      </c>
      <c r="I36" s="44" t="s">
        <v>68</v>
      </c>
      <c r="J36" s="23" t="s">
        <v>40</v>
      </c>
      <c r="K36" s="32"/>
      <c r="L36" s="28"/>
      <c r="M36" s="28"/>
      <c r="N36" s="32"/>
      <c r="O36" s="28"/>
      <c r="P36" s="28"/>
      <c r="Q36" s="28"/>
      <c r="R36" s="28"/>
      <c r="S36" s="28"/>
      <c r="T36" s="28"/>
      <c r="U36" s="28"/>
      <c r="V36" s="28"/>
      <c r="W36" s="28"/>
    </row>
    <row r="37" spans="1:23" s="29" customFormat="1" ht="12.75" x14ac:dyDescent="0.2">
      <c r="A37" s="1" t="s">
        <v>106</v>
      </c>
      <c r="B37" s="34" t="s">
        <v>105</v>
      </c>
      <c r="C37" s="2">
        <v>16</v>
      </c>
      <c r="D37" s="2">
        <v>1</v>
      </c>
      <c r="E37" s="2">
        <f>D37*G37</f>
        <v>0</v>
      </c>
      <c r="F37" s="43">
        <f>E37/(C37/8)</f>
        <v>0</v>
      </c>
      <c r="G37" s="2">
        <v>0</v>
      </c>
      <c r="H37" s="2" t="s">
        <v>66</v>
      </c>
      <c r="I37" s="4" t="s">
        <v>433</v>
      </c>
      <c r="J37" s="10" t="s">
        <v>41</v>
      </c>
      <c r="K37" s="32"/>
      <c r="L37" s="28"/>
      <c r="M37" s="28"/>
      <c r="N37" s="32"/>
      <c r="O37" s="28"/>
      <c r="P37" s="28"/>
      <c r="Q37" s="28"/>
      <c r="R37" s="28"/>
      <c r="S37" s="28"/>
      <c r="T37" s="28"/>
      <c r="U37" s="28"/>
      <c r="V37" s="28"/>
      <c r="W37" s="28"/>
    </row>
    <row r="38" spans="1:23" s="29" customFormat="1" ht="12.75" x14ac:dyDescent="0.2">
      <c r="A38" s="1" t="s">
        <v>106</v>
      </c>
      <c r="B38" s="34" t="s">
        <v>107</v>
      </c>
      <c r="C38" s="2">
        <v>16</v>
      </c>
      <c r="D38" s="2">
        <v>1</v>
      </c>
      <c r="E38" s="2">
        <f>D38*G38</f>
        <v>0</v>
      </c>
      <c r="F38" s="43">
        <f>E38/(C38/8)</f>
        <v>0</v>
      </c>
      <c r="G38" s="2">
        <v>0</v>
      </c>
      <c r="H38" s="2" t="s">
        <v>66</v>
      </c>
      <c r="I38" s="4" t="s">
        <v>433</v>
      </c>
      <c r="J38" s="10" t="s">
        <v>41</v>
      </c>
      <c r="K38" s="32"/>
      <c r="L38" s="28"/>
      <c r="M38" s="28"/>
      <c r="N38" s="32"/>
      <c r="O38" s="28"/>
      <c r="P38" s="28"/>
      <c r="Q38" s="28"/>
      <c r="R38" s="28"/>
      <c r="S38" s="28"/>
      <c r="T38" s="28"/>
      <c r="U38" s="28"/>
      <c r="V38" s="28"/>
      <c r="W38" s="28"/>
    </row>
    <row r="39" spans="1:23" s="29" customFormat="1" ht="12.75" x14ac:dyDescent="0.2">
      <c r="A39" s="1" t="s">
        <v>106</v>
      </c>
      <c r="B39" s="34" t="s">
        <v>108</v>
      </c>
      <c r="C39" s="2">
        <v>16</v>
      </c>
      <c r="D39" s="2">
        <v>1</v>
      </c>
      <c r="E39" s="2">
        <f>D39*G39</f>
        <v>0</v>
      </c>
      <c r="F39" s="43">
        <f>E39/(C39/8)</f>
        <v>0</v>
      </c>
      <c r="G39" s="2">
        <v>0</v>
      </c>
      <c r="H39" s="2" t="s">
        <v>66</v>
      </c>
      <c r="I39" s="4" t="s">
        <v>433</v>
      </c>
      <c r="J39" s="10" t="s">
        <v>41</v>
      </c>
      <c r="K39" s="32"/>
      <c r="L39" s="28"/>
      <c r="M39" s="28"/>
      <c r="N39" s="32"/>
      <c r="O39" s="28"/>
      <c r="P39" s="28"/>
      <c r="Q39" s="28"/>
      <c r="R39" s="28"/>
      <c r="S39" s="28"/>
      <c r="T39" s="28"/>
      <c r="U39" s="28"/>
      <c r="V39" s="28"/>
      <c r="W39" s="28"/>
    </row>
    <row r="40" spans="1:23" s="29" customFormat="1" ht="12.75" x14ac:dyDescent="0.2">
      <c r="A40" s="1" t="s">
        <v>106</v>
      </c>
      <c r="B40" s="34" t="s">
        <v>109</v>
      </c>
      <c r="C40" s="2">
        <v>16</v>
      </c>
      <c r="D40" s="2">
        <v>1</v>
      </c>
      <c r="E40" s="2">
        <f>D40*G40</f>
        <v>0</v>
      </c>
      <c r="F40" s="43">
        <f>E40/(C40/8)</f>
        <v>0</v>
      </c>
      <c r="G40" s="2">
        <v>0</v>
      </c>
      <c r="H40" s="2" t="s">
        <v>66</v>
      </c>
      <c r="I40" s="4" t="s">
        <v>433</v>
      </c>
      <c r="J40" s="10" t="s">
        <v>41</v>
      </c>
      <c r="K40" s="32"/>
      <c r="L40" s="28"/>
      <c r="M40" s="28"/>
      <c r="N40" s="32"/>
      <c r="O40" s="28"/>
      <c r="P40" s="28"/>
      <c r="Q40" s="28"/>
      <c r="R40" s="28"/>
      <c r="S40" s="28"/>
      <c r="T40" s="28"/>
      <c r="U40" s="28"/>
      <c r="V40" s="28"/>
      <c r="W40" s="28"/>
    </row>
    <row r="41" spans="1:23" s="29" customFormat="1" ht="12.75" x14ac:dyDescent="0.2">
      <c r="A41" s="1" t="s">
        <v>106</v>
      </c>
      <c r="B41" s="34" t="s">
        <v>243</v>
      </c>
      <c r="C41" s="2">
        <v>16</v>
      </c>
      <c r="D41" s="2">
        <v>1</v>
      </c>
      <c r="E41" s="2">
        <f>D41*G41</f>
        <v>0</v>
      </c>
      <c r="F41" s="43">
        <f>E41/(C41/8)</f>
        <v>0</v>
      </c>
      <c r="G41" s="2">
        <v>0</v>
      </c>
      <c r="H41" s="2" t="s">
        <v>66</v>
      </c>
      <c r="I41" s="4" t="s">
        <v>433</v>
      </c>
      <c r="J41" s="10" t="s">
        <v>41</v>
      </c>
      <c r="K41" s="32"/>
      <c r="L41" s="28"/>
      <c r="M41" s="28"/>
      <c r="N41" s="32"/>
      <c r="O41" s="28"/>
      <c r="P41" s="28"/>
      <c r="Q41" s="28"/>
      <c r="R41" s="28"/>
      <c r="S41" s="28"/>
      <c r="T41" s="28"/>
      <c r="U41" s="28"/>
      <c r="V41" s="28"/>
      <c r="W41" s="28"/>
    </row>
    <row r="42" spans="1:23" s="29" customFormat="1" ht="12.75" x14ac:dyDescent="0.2">
      <c r="A42" s="1" t="s">
        <v>104</v>
      </c>
      <c r="B42" s="34" t="s">
        <v>103</v>
      </c>
      <c r="C42" s="2">
        <v>16</v>
      </c>
      <c r="D42" s="2">
        <v>1</v>
      </c>
      <c r="E42" s="2">
        <f>D42*G42</f>
        <v>0</v>
      </c>
      <c r="F42" s="43">
        <f>E42/(C42/8)</f>
        <v>0</v>
      </c>
      <c r="G42" s="2">
        <v>0</v>
      </c>
      <c r="H42" s="2" t="s">
        <v>66</v>
      </c>
      <c r="I42" s="4" t="s">
        <v>433</v>
      </c>
      <c r="J42" s="10" t="s">
        <v>41</v>
      </c>
      <c r="K42" s="32"/>
      <c r="L42" s="28"/>
      <c r="M42" s="28"/>
      <c r="N42" s="32"/>
      <c r="O42" s="28"/>
      <c r="P42" s="28"/>
      <c r="Q42" s="28"/>
      <c r="R42" s="28"/>
      <c r="S42" s="28"/>
    </row>
    <row r="43" spans="1:23" s="29" customFormat="1" ht="12.75" x14ac:dyDescent="0.2">
      <c r="A43" s="1" t="s">
        <v>245</v>
      </c>
      <c r="B43" s="34" t="s">
        <v>107</v>
      </c>
      <c r="C43" s="2">
        <v>17</v>
      </c>
      <c r="D43" s="2">
        <v>1</v>
      </c>
      <c r="E43" s="2">
        <f>D43*G43</f>
        <v>0</v>
      </c>
      <c r="F43" s="43">
        <f>E43/(C43/8)</f>
        <v>0</v>
      </c>
      <c r="G43" s="2">
        <v>0</v>
      </c>
      <c r="H43" s="2" t="s">
        <v>66</v>
      </c>
      <c r="I43" s="4" t="s">
        <v>433</v>
      </c>
      <c r="J43" s="10" t="s">
        <v>41</v>
      </c>
      <c r="K43" s="32"/>
      <c r="L43" s="28"/>
      <c r="M43" s="28"/>
      <c r="N43" s="32"/>
      <c r="O43" s="28"/>
      <c r="P43" s="28"/>
      <c r="Q43" s="28"/>
      <c r="R43" s="28"/>
      <c r="S43" s="28"/>
    </row>
    <row r="44" spans="1:23" s="29" customFormat="1" ht="12.75" x14ac:dyDescent="0.2">
      <c r="A44" s="1" t="s">
        <v>245</v>
      </c>
      <c r="B44" s="34" t="s">
        <v>246</v>
      </c>
      <c r="C44" s="2">
        <v>17</v>
      </c>
      <c r="D44" s="2">
        <v>1</v>
      </c>
      <c r="E44" s="2">
        <f>D44*G44</f>
        <v>0</v>
      </c>
      <c r="F44" s="43">
        <f>E44/(C44/8)</f>
        <v>0</v>
      </c>
      <c r="G44" s="2">
        <v>0</v>
      </c>
      <c r="H44" s="2" t="s">
        <v>66</v>
      </c>
      <c r="I44" s="4" t="s">
        <v>433</v>
      </c>
      <c r="J44" s="10" t="s">
        <v>41</v>
      </c>
      <c r="K44" s="32"/>
      <c r="L44" s="28"/>
      <c r="M44" s="28"/>
      <c r="N44" s="32"/>
      <c r="O44" s="28"/>
      <c r="P44" s="28"/>
      <c r="Q44" s="28"/>
      <c r="R44" s="28"/>
      <c r="S44" s="28"/>
    </row>
    <row r="45" spans="1:23" s="28" customFormat="1" ht="12.75" x14ac:dyDescent="0.2">
      <c r="A45" s="1" t="s">
        <v>245</v>
      </c>
      <c r="B45" s="34" t="s">
        <v>244</v>
      </c>
      <c r="C45" s="2">
        <v>17</v>
      </c>
      <c r="D45" s="2">
        <v>1</v>
      </c>
      <c r="E45" s="2">
        <f>D45*G45</f>
        <v>0</v>
      </c>
      <c r="F45" s="43">
        <f>E45/(C45/8)</f>
        <v>0</v>
      </c>
      <c r="G45" s="2">
        <v>0</v>
      </c>
      <c r="H45" s="2" t="s">
        <v>66</v>
      </c>
      <c r="I45" s="4" t="s">
        <v>433</v>
      </c>
      <c r="J45" s="10" t="s">
        <v>41</v>
      </c>
      <c r="K45" s="32"/>
      <c r="N45" s="32"/>
      <c r="T45" s="29"/>
      <c r="U45" s="29"/>
      <c r="V45" s="29"/>
      <c r="W45" s="29"/>
    </row>
    <row r="46" spans="1:23" s="28" customFormat="1" ht="12.75" x14ac:dyDescent="0.2">
      <c r="A46" s="1" t="s">
        <v>245</v>
      </c>
      <c r="B46" s="34" t="s">
        <v>243</v>
      </c>
      <c r="C46" s="2">
        <v>17</v>
      </c>
      <c r="D46" s="2">
        <v>1</v>
      </c>
      <c r="E46" s="2">
        <f>D46*G46</f>
        <v>0</v>
      </c>
      <c r="F46" s="43">
        <f>E46/(C46/8)</f>
        <v>0</v>
      </c>
      <c r="G46" s="2">
        <v>0</v>
      </c>
      <c r="H46" s="2" t="s">
        <v>66</v>
      </c>
      <c r="I46" s="4" t="s">
        <v>433</v>
      </c>
      <c r="J46" s="10" t="s">
        <v>41</v>
      </c>
      <c r="K46" s="32"/>
      <c r="N46" s="32"/>
      <c r="T46" s="29"/>
      <c r="U46" s="29"/>
      <c r="V46" s="29"/>
      <c r="W46" s="29"/>
    </row>
    <row r="47" spans="1:23" s="28" customFormat="1" ht="12.75" x14ac:dyDescent="0.2">
      <c r="A47" s="1" t="s">
        <v>299</v>
      </c>
      <c r="B47" s="34" t="s">
        <v>300</v>
      </c>
      <c r="C47" s="2">
        <v>16.899999999999999</v>
      </c>
      <c r="D47" s="2">
        <v>1</v>
      </c>
      <c r="E47" s="2">
        <f>D47*G47</f>
        <v>190</v>
      </c>
      <c r="F47" s="43">
        <f>E47/(C47/8)</f>
        <v>89.940828402366876</v>
      </c>
      <c r="G47" s="2">
        <v>190</v>
      </c>
      <c r="H47" s="2" t="s">
        <v>66</v>
      </c>
      <c r="I47" s="4" t="s">
        <v>427</v>
      </c>
      <c r="J47" s="5" t="s">
        <v>40</v>
      </c>
      <c r="K47" s="32"/>
      <c r="N47" s="32"/>
      <c r="T47" s="29"/>
      <c r="U47" s="29"/>
      <c r="V47" s="29"/>
      <c r="W47" s="29"/>
    </row>
    <row r="48" spans="1:23" s="28" customFormat="1" ht="12.75" x14ac:dyDescent="0.2">
      <c r="A48" s="1" t="s">
        <v>299</v>
      </c>
      <c r="B48" s="34" t="s">
        <v>298</v>
      </c>
      <c r="C48" s="2">
        <v>16.899999999999999</v>
      </c>
      <c r="D48" s="2">
        <v>1</v>
      </c>
      <c r="E48" s="2">
        <f>D48*G48</f>
        <v>180</v>
      </c>
      <c r="F48" s="43">
        <f>E48/(C48/8)</f>
        <v>85.207100591715985</v>
      </c>
      <c r="G48" s="2">
        <v>180</v>
      </c>
      <c r="H48" s="2" t="s">
        <v>66</v>
      </c>
      <c r="I48" s="4" t="s">
        <v>427</v>
      </c>
      <c r="J48" s="5" t="s">
        <v>40</v>
      </c>
      <c r="K48" s="32"/>
      <c r="N48" s="32"/>
      <c r="T48" s="29"/>
      <c r="U48" s="29"/>
      <c r="V48" s="29"/>
      <c r="W48" s="29"/>
    </row>
    <row r="49" spans="1:23" s="28" customFormat="1" ht="12.75" x14ac:dyDescent="0.2">
      <c r="A49" s="13" t="s">
        <v>242</v>
      </c>
      <c r="B49" s="36" t="s">
        <v>241</v>
      </c>
      <c r="C49" s="14">
        <v>20</v>
      </c>
      <c r="D49" s="14">
        <v>1</v>
      </c>
      <c r="E49" s="14">
        <v>0</v>
      </c>
      <c r="F49" s="43">
        <f>E49/(C49/8)</f>
        <v>0</v>
      </c>
      <c r="G49" s="14">
        <v>0</v>
      </c>
      <c r="H49" s="14" t="s">
        <v>66</v>
      </c>
      <c r="I49" s="15" t="s">
        <v>436</v>
      </c>
      <c r="J49" s="24" t="s">
        <v>41</v>
      </c>
      <c r="K49" s="32"/>
      <c r="N49" s="32"/>
      <c r="T49" s="29"/>
      <c r="U49" s="29"/>
      <c r="V49" s="29"/>
      <c r="W49" s="29"/>
    </row>
    <row r="50" spans="1:23" s="28" customFormat="1" ht="12.75" x14ac:dyDescent="0.2">
      <c r="A50" s="13" t="s">
        <v>242</v>
      </c>
      <c r="B50" s="36" t="s">
        <v>349</v>
      </c>
      <c r="C50" s="14">
        <v>12</v>
      </c>
      <c r="D50" s="14">
        <v>1</v>
      </c>
      <c r="E50" s="14">
        <f>D50*G50</f>
        <v>70</v>
      </c>
      <c r="F50" s="43">
        <f>E50/(C50/8)</f>
        <v>46.666666666666664</v>
      </c>
      <c r="G50" s="14">
        <v>70</v>
      </c>
      <c r="H50" s="14" t="s">
        <v>66</v>
      </c>
      <c r="I50" s="15" t="s">
        <v>436</v>
      </c>
      <c r="J50" s="5" t="s">
        <v>40</v>
      </c>
      <c r="K50" s="32"/>
      <c r="N50" s="32"/>
      <c r="T50" s="29"/>
      <c r="U50" s="29"/>
      <c r="V50" s="29"/>
      <c r="W50" s="29"/>
    </row>
    <row r="51" spans="1:23" s="28" customFormat="1" ht="12.75" x14ac:dyDescent="0.2">
      <c r="A51" s="13" t="s">
        <v>242</v>
      </c>
      <c r="B51" s="36" t="s">
        <v>350</v>
      </c>
      <c r="C51" s="14">
        <v>12</v>
      </c>
      <c r="D51" s="14">
        <v>1</v>
      </c>
      <c r="E51" s="14">
        <f>D51*G51</f>
        <v>70</v>
      </c>
      <c r="F51" s="43">
        <f>E51/(C51/8)</f>
        <v>46.666666666666664</v>
      </c>
      <c r="G51" s="14">
        <v>70</v>
      </c>
      <c r="H51" s="14" t="s">
        <v>66</v>
      </c>
      <c r="I51" s="15" t="s">
        <v>436</v>
      </c>
      <c r="J51" s="5" t="s">
        <v>40</v>
      </c>
      <c r="K51" s="32"/>
      <c r="N51" s="32"/>
      <c r="T51" s="29"/>
      <c r="U51" s="29"/>
      <c r="V51" s="29"/>
      <c r="W51" s="29"/>
    </row>
    <row r="52" spans="1:23" s="28" customFormat="1" ht="12.75" x14ac:dyDescent="0.2">
      <c r="A52" s="13" t="s">
        <v>242</v>
      </c>
      <c r="B52" s="36" t="s">
        <v>309</v>
      </c>
      <c r="C52" s="14">
        <v>12</v>
      </c>
      <c r="D52" s="14">
        <v>1</v>
      </c>
      <c r="E52" s="14">
        <f>D52*G52</f>
        <v>70</v>
      </c>
      <c r="F52" s="43">
        <f>E52/(C52/8)</f>
        <v>46.666666666666664</v>
      </c>
      <c r="G52" s="14">
        <v>70</v>
      </c>
      <c r="H52" s="14" t="s">
        <v>66</v>
      </c>
      <c r="I52" s="15" t="s">
        <v>436</v>
      </c>
      <c r="J52" s="5" t="s">
        <v>40</v>
      </c>
      <c r="K52" s="32"/>
      <c r="N52" s="32"/>
      <c r="T52" s="29"/>
      <c r="U52" s="29"/>
      <c r="V52" s="29"/>
      <c r="W52" s="29"/>
    </row>
    <row r="53" spans="1:23" s="28" customFormat="1" ht="12.75" x14ac:dyDescent="0.2">
      <c r="A53" s="13" t="s">
        <v>242</v>
      </c>
      <c r="B53" s="36" t="s">
        <v>434</v>
      </c>
      <c r="C53" s="14">
        <v>12</v>
      </c>
      <c r="D53" s="14">
        <v>1</v>
      </c>
      <c r="E53" s="14">
        <v>70</v>
      </c>
      <c r="F53" s="43">
        <f>E53/(C53/8)</f>
        <v>46.666666666666664</v>
      </c>
      <c r="G53" s="14">
        <v>70</v>
      </c>
      <c r="H53" s="14" t="s">
        <v>66</v>
      </c>
      <c r="I53" s="15" t="s">
        <v>436</v>
      </c>
      <c r="J53" s="5" t="s">
        <v>40</v>
      </c>
      <c r="K53" s="32"/>
      <c r="N53" s="32"/>
      <c r="T53" s="29"/>
      <c r="U53" s="29"/>
      <c r="V53" s="29"/>
      <c r="W53" s="29"/>
    </row>
    <row r="54" spans="1:23" s="28" customFormat="1" ht="12.75" x14ac:dyDescent="0.2">
      <c r="A54" s="13" t="s">
        <v>242</v>
      </c>
      <c r="B54" s="36" t="s">
        <v>351</v>
      </c>
      <c r="C54" s="14">
        <v>12</v>
      </c>
      <c r="D54" s="14">
        <v>1</v>
      </c>
      <c r="E54" s="14">
        <f>D54*G54</f>
        <v>80</v>
      </c>
      <c r="F54" s="43">
        <f>E54/(C54/8)</f>
        <v>53.333333333333336</v>
      </c>
      <c r="G54" s="14">
        <v>80</v>
      </c>
      <c r="H54" s="14" t="s">
        <v>66</v>
      </c>
      <c r="I54" s="15" t="s">
        <v>436</v>
      </c>
      <c r="J54" s="5" t="s">
        <v>40</v>
      </c>
      <c r="K54" s="32"/>
      <c r="N54" s="32"/>
      <c r="T54" s="29"/>
      <c r="U54" s="29"/>
      <c r="V54" s="29"/>
      <c r="W54" s="29"/>
    </row>
    <row r="55" spans="1:23" s="29" customFormat="1" ht="12.75" x14ac:dyDescent="0.2">
      <c r="A55" s="13" t="s">
        <v>242</v>
      </c>
      <c r="B55" s="36" t="s">
        <v>111</v>
      </c>
      <c r="C55" s="14">
        <v>12</v>
      </c>
      <c r="D55" s="14">
        <v>1</v>
      </c>
      <c r="E55" s="14">
        <f>D55*G55</f>
        <v>100</v>
      </c>
      <c r="F55" s="43">
        <f>E55/(C55/8)</f>
        <v>66.666666666666671</v>
      </c>
      <c r="G55" s="14">
        <v>100</v>
      </c>
      <c r="H55" s="14" t="s">
        <v>66</v>
      </c>
      <c r="I55" s="15" t="s">
        <v>436</v>
      </c>
      <c r="J55" s="5" t="s">
        <v>40</v>
      </c>
      <c r="K55" s="32"/>
      <c r="L55" s="28"/>
      <c r="M55" s="28"/>
      <c r="N55" s="32"/>
      <c r="O55" s="28"/>
      <c r="P55" s="28"/>
      <c r="Q55" s="28"/>
      <c r="R55" s="28"/>
      <c r="S55" s="28"/>
    </row>
    <row r="56" spans="1:23" s="29" customFormat="1" ht="12.75" x14ac:dyDescent="0.2">
      <c r="A56" s="1" t="s">
        <v>353</v>
      </c>
      <c r="B56" s="34" t="s">
        <v>354</v>
      </c>
      <c r="C56" s="2">
        <v>20</v>
      </c>
      <c r="D56" s="2">
        <v>2.5</v>
      </c>
      <c r="E56" s="2">
        <f>D56*G56</f>
        <v>125</v>
      </c>
      <c r="F56" s="43">
        <f>E56/(C56/8)</f>
        <v>50</v>
      </c>
      <c r="G56" s="2">
        <v>50</v>
      </c>
      <c r="H56" s="2">
        <v>50</v>
      </c>
      <c r="I56" s="4" t="s">
        <v>352</v>
      </c>
      <c r="J56" s="5" t="s">
        <v>40</v>
      </c>
      <c r="K56" s="32"/>
      <c r="L56" s="28"/>
      <c r="M56" s="28"/>
      <c r="N56" s="32"/>
      <c r="O56" s="28"/>
      <c r="P56" s="28"/>
      <c r="Q56" s="28"/>
      <c r="R56" s="28"/>
      <c r="S56" s="28"/>
    </row>
    <row r="57" spans="1:23" s="29" customFormat="1" ht="12.75" x14ac:dyDescent="0.2">
      <c r="A57" s="1" t="s">
        <v>353</v>
      </c>
      <c r="B57" s="34" t="s">
        <v>354</v>
      </c>
      <c r="C57" s="2">
        <v>33.799999999999997</v>
      </c>
      <c r="D57" s="2">
        <v>4</v>
      </c>
      <c r="E57" s="2">
        <f>D57*G57</f>
        <v>320</v>
      </c>
      <c r="F57" s="43">
        <f>E57/(C57/8)</f>
        <v>75.739644970414204</v>
      </c>
      <c r="G57" s="2">
        <v>80</v>
      </c>
      <c r="H57" s="2">
        <v>80</v>
      </c>
      <c r="I57" s="4" t="s">
        <v>352</v>
      </c>
      <c r="J57" s="5" t="s">
        <v>40</v>
      </c>
      <c r="K57" s="32"/>
      <c r="L57" s="28"/>
      <c r="M57" s="28"/>
      <c r="N57" s="32"/>
      <c r="O57" s="28"/>
      <c r="P57" s="28"/>
      <c r="Q57" s="28"/>
      <c r="R57" s="28"/>
      <c r="S57" s="28"/>
    </row>
    <row r="58" spans="1:23" s="29" customFormat="1" ht="12.75" x14ac:dyDescent="0.2">
      <c r="A58" s="1" t="s">
        <v>353</v>
      </c>
      <c r="B58" s="34" t="s">
        <v>315</v>
      </c>
      <c r="C58" s="2">
        <v>20</v>
      </c>
      <c r="D58" s="2">
        <v>2.5</v>
      </c>
      <c r="E58" s="2">
        <f>D58*G58</f>
        <v>157.5</v>
      </c>
      <c r="F58" s="43">
        <f>E58/(C58/8)</f>
        <v>63</v>
      </c>
      <c r="G58" s="2">
        <v>63</v>
      </c>
      <c r="H58" s="2">
        <v>19</v>
      </c>
      <c r="I58" s="4" t="s">
        <v>352</v>
      </c>
      <c r="J58" s="5" t="s">
        <v>40</v>
      </c>
      <c r="K58" s="32"/>
      <c r="L58" s="28"/>
      <c r="M58" s="28"/>
      <c r="N58" s="32"/>
      <c r="O58" s="28"/>
      <c r="P58" s="28"/>
      <c r="Q58" s="28"/>
      <c r="R58" s="28"/>
      <c r="S58" s="28"/>
    </row>
    <row r="59" spans="1:23" s="28" customFormat="1" ht="12.75" x14ac:dyDescent="0.2">
      <c r="A59" s="1" t="s">
        <v>353</v>
      </c>
      <c r="B59" s="34" t="s">
        <v>315</v>
      </c>
      <c r="C59" s="2">
        <v>33.799999999999997</v>
      </c>
      <c r="D59" s="2">
        <v>4</v>
      </c>
      <c r="E59" s="2">
        <f>D59*G59</f>
        <v>400</v>
      </c>
      <c r="F59" s="43">
        <f>E59/(C59/8)</f>
        <v>94.674556213017766</v>
      </c>
      <c r="G59" s="2">
        <v>100</v>
      </c>
      <c r="H59" s="2">
        <v>30</v>
      </c>
      <c r="I59" s="4" t="s">
        <v>352</v>
      </c>
      <c r="J59" s="5" t="s">
        <v>40</v>
      </c>
      <c r="K59" s="32"/>
      <c r="N59" s="32"/>
      <c r="T59" s="29"/>
      <c r="U59" s="29"/>
      <c r="V59" s="29"/>
      <c r="W59" s="29"/>
    </row>
    <row r="60" spans="1:23" s="28" customFormat="1" ht="12.75" x14ac:dyDescent="0.2">
      <c r="A60" s="1" t="s">
        <v>294</v>
      </c>
      <c r="B60" s="34" t="s">
        <v>295</v>
      </c>
      <c r="C60" s="2">
        <v>16.899999999999999</v>
      </c>
      <c r="D60" s="2">
        <v>1</v>
      </c>
      <c r="E60" s="2">
        <f>D60*G60</f>
        <v>20</v>
      </c>
      <c r="F60" s="43">
        <f>E60/(C60/8)</f>
        <v>9.4674556213017755</v>
      </c>
      <c r="G60" s="2">
        <v>20</v>
      </c>
      <c r="H60" s="2" t="s">
        <v>66</v>
      </c>
      <c r="I60" s="4" t="s">
        <v>437</v>
      </c>
      <c r="J60" s="10" t="s">
        <v>41</v>
      </c>
      <c r="K60" s="32"/>
      <c r="N60" s="32"/>
      <c r="T60" s="29"/>
      <c r="U60" s="29"/>
      <c r="V60" s="29"/>
      <c r="W60" s="29"/>
    </row>
    <row r="61" spans="1:23" s="28" customFormat="1" ht="12.75" x14ac:dyDescent="0.2">
      <c r="A61" s="1" t="s">
        <v>294</v>
      </c>
      <c r="B61" s="34" t="s">
        <v>395</v>
      </c>
      <c r="C61" s="2">
        <v>16.899999999999999</v>
      </c>
      <c r="D61" s="2">
        <v>1</v>
      </c>
      <c r="E61" s="2">
        <f>D61*G61</f>
        <v>15</v>
      </c>
      <c r="F61" s="43">
        <f>E61/(C61/8)</f>
        <v>7.1005917159763321</v>
      </c>
      <c r="G61" s="2">
        <v>15</v>
      </c>
      <c r="H61" s="2" t="s">
        <v>66</v>
      </c>
      <c r="I61" s="4" t="s">
        <v>437</v>
      </c>
      <c r="J61" s="10" t="s">
        <v>41</v>
      </c>
      <c r="K61" s="32"/>
      <c r="N61" s="32"/>
      <c r="T61" s="29"/>
      <c r="U61" s="29"/>
      <c r="V61" s="29"/>
      <c r="W61" s="29"/>
    </row>
    <row r="62" spans="1:23" s="28" customFormat="1" ht="12.75" x14ac:dyDescent="0.2">
      <c r="A62" s="1" t="s">
        <v>294</v>
      </c>
      <c r="B62" s="34" t="s">
        <v>297</v>
      </c>
      <c r="C62" s="2">
        <v>16.899999999999999</v>
      </c>
      <c r="D62" s="2">
        <v>1</v>
      </c>
      <c r="E62" s="2">
        <f>D62*G62</f>
        <v>15</v>
      </c>
      <c r="F62" s="43">
        <f>E62/(C62/8)</f>
        <v>7.1005917159763321</v>
      </c>
      <c r="G62" s="2">
        <v>15</v>
      </c>
      <c r="H62" s="2" t="s">
        <v>66</v>
      </c>
      <c r="I62" s="4" t="s">
        <v>437</v>
      </c>
      <c r="J62" s="10" t="s">
        <v>41</v>
      </c>
      <c r="K62" s="32"/>
      <c r="N62" s="32"/>
      <c r="T62" s="29"/>
      <c r="U62" s="29"/>
      <c r="V62" s="29"/>
      <c r="W62" s="29"/>
    </row>
    <row r="63" spans="1:23" s="28" customFormat="1" ht="12.75" x14ac:dyDescent="0.2">
      <c r="A63" s="1" t="s">
        <v>294</v>
      </c>
      <c r="B63" s="34" t="s">
        <v>296</v>
      </c>
      <c r="C63" s="2">
        <v>16.899999999999999</v>
      </c>
      <c r="D63" s="2">
        <v>1</v>
      </c>
      <c r="E63" s="2">
        <f>D63*G63</f>
        <v>10</v>
      </c>
      <c r="F63" s="43">
        <f>E63/(C63/8)</f>
        <v>4.7337278106508878</v>
      </c>
      <c r="G63" s="2">
        <v>10</v>
      </c>
      <c r="H63" s="2" t="s">
        <v>66</v>
      </c>
      <c r="I63" s="4" t="s">
        <v>437</v>
      </c>
      <c r="J63" s="10" t="s">
        <v>41</v>
      </c>
      <c r="K63" s="32"/>
      <c r="N63" s="32"/>
      <c r="T63" s="29"/>
      <c r="U63" s="29"/>
      <c r="V63" s="29"/>
      <c r="W63" s="29"/>
    </row>
    <row r="64" spans="1:23" s="28" customFormat="1" ht="12.75" x14ac:dyDescent="0.2">
      <c r="A64" s="1" t="s">
        <v>162</v>
      </c>
      <c r="B64" s="34" t="s">
        <v>164</v>
      </c>
      <c r="C64" s="2">
        <v>32</v>
      </c>
      <c r="D64" s="2">
        <v>2.5</v>
      </c>
      <c r="E64" s="2">
        <f>D64*G64</f>
        <v>75</v>
      </c>
      <c r="F64" s="43">
        <f>E64/(C64/8)</f>
        <v>18.75</v>
      </c>
      <c r="G64" s="2">
        <v>30</v>
      </c>
      <c r="H64" s="2" t="s">
        <v>66</v>
      </c>
      <c r="I64" s="4" t="s">
        <v>438</v>
      </c>
      <c r="J64" s="10" t="s">
        <v>41</v>
      </c>
      <c r="K64" s="32"/>
      <c r="N64" s="32"/>
      <c r="T64" s="29"/>
      <c r="U64" s="29"/>
      <c r="V64" s="29"/>
      <c r="W64" s="29"/>
    </row>
    <row r="65" spans="1:23" s="28" customFormat="1" ht="12.75" x14ac:dyDescent="0.2">
      <c r="A65" s="1" t="s">
        <v>162</v>
      </c>
      <c r="B65" s="34" t="s">
        <v>277</v>
      </c>
      <c r="C65" s="2">
        <v>32</v>
      </c>
      <c r="D65" s="2">
        <v>2.5</v>
      </c>
      <c r="E65" s="2">
        <f>D65*G65</f>
        <v>75</v>
      </c>
      <c r="F65" s="43">
        <f>E65/(C65/8)</f>
        <v>18.75</v>
      </c>
      <c r="G65" s="2">
        <v>30</v>
      </c>
      <c r="H65" s="2" t="s">
        <v>66</v>
      </c>
      <c r="I65" s="4" t="s">
        <v>438</v>
      </c>
      <c r="J65" s="10" t="s">
        <v>41</v>
      </c>
      <c r="K65" s="32"/>
      <c r="N65" s="32"/>
      <c r="T65" s="29"/>
      <c r="U65" s="29"/>
      <c r="V65" s="29"/>
      <c r="W65" s="29"/>
    </row>
    <row r="66" spans="1:23" s="28" customFormat="1" ht="12.75" x14ac:dyDescent="0.2">
      <c r="A66" s="1" t="s">
        <v>162</v>
      </c>
      <c r="B66" s="34" t="s">
        <v>163</v>
      </c>
      <c r="C66" s="2">
        <v>32</v>
      </c>
      <c r="D66" s="2">
        <v>2.5</v>
      </c>
      <c r="E66" s="2">
        <f>D66*G66</f>
        <v>75</v>
      </c>
      <c r="F66" s="43">
        <f>E66/(C66/8)</f>
        <v>18.75</v>
      </c>
      <c r="G66" s="2">
        <v>30</v>
      </c>
      <c r="H66" s="2" t="s">
        <v>66</v>
      </c>
      <c r="I66" s="4" t="s">
        <v>438</v>
      </c>
      <c r="J66" s="10" t="s">
        <v>41</v>
      </c>
      <c r="K66" s="32"/>
      <c r="N66" s="32"/>
      <c r="T66" s="29"/>
      <c r="U66" s="29"/>
      <c r="V66" s="29"/>
      <c r="W66" s="29"/>
    </row>
    <row r="67" spans="1:23" s="28" customFormat="1" ht="12.75" x14ac:dyDescent="0.2">
      <c r="A67" s="1" t="s">
        <v>162</v>
      </c>
      <c r="B67" s="34" t="s">
        <v>284</v>
      </c>
      <c r="C67" s="2">
        <v>32</v>
      </c>
      <c r="D67" s="2">
        <v>2.5</v>
      </c>
      <c r="E67" s="2">
        <f>D67*G67</f>
        <v>75</v>
      </c>
      <c r="F67" s="43">
        <f>E67/(C67/8)</f>
        <v>18.75</v>
      </c>
      <c r="G67" s="2">
        <v>30</v>
      </c>
      <c r="H67" s="2" t="s">
        <v>66</v>
      </c>
      <c r="I67" s="4" t="s">
        <v>438</v>
      </c>
      <c r="J67" s="10" t="s">
        <v>41</v>
      </c>
      <c r="K67" s="32"/>
      <c r="N67" s="32"/>
      <c r="T67" s="29"/>
      <c r="U67" s="29"/>
      <c r="V67" s="29"/>
      <c r="W67" s="29"/>
    </row>
    <row r="68" spans="1:23" s="28" customFormat="1" ht="12.75" x14ac:dyDescent="0.2">
      <c r="A68" s="1" t="s">
        <v>162</v>
      </c>
      <c r="B68" s="34" t="s">
        <v>289</v>
      </c>
      <c r="C68" s="2">
        <v>32</v>
      </c>
      <c r="D68" s="2">
        <v>2.5</v>
      </c>
      <c r="E68" s="2">
        <f>D68*G68</f>
        <v>75</v>
      </c>
      <c r="F68" s="43">
        <f>E68/(C68/8)</f>
        <v>18.75</v>
      </c>
      <c r="G68" s="2">
        <v>30</v>
      </c>
      <c r="H68" s="2" t="s">
        <v>66</v>
      </c>
      <c r="I68" s="4" t="s">
        <v>438</v>
      </c>
      <c r="J68" s="10" t="s">
        <v>41</v>
      </c>
      <c r="K68" s="32"/>
      <c r="N68" s="32"/>
      <c r="T68" s="29"/>
      <c r="U68" s="29"/>
      <c r="V68" s="29"/>
      <c r="W68" s="29"/>
    </row>
    <row r="69" spans="1:23" s="28" customFormat="1" ht="15.75" customHeight="1" x14ac:dyDescent="0.2">
      <c r="A69" s="1" t="s">
        <v>162</v>
      </c>
      <c r="B69" s="34" t="s">
        <v>280</v>
      </c>
      <c r="C69" s="2">
        <v>32</v>
      </c>
      <c r="D69" s="2">
        <v>2.5</v>
      </c>
      <c r="E69" s="2">
        <f>D69*G69</f>
        <v>75</v>
      </c>
      <c r="F69" s="43">
        <f>E69/(C69/8)</f>
        <v>18.75</v>
      </c>
      <c r="G69" s="2">
        <v>30</v>
      </c>
      <c r="H69" s="2" t="s">
        <v>66</v>
      </c>
      <c r="I69" s="4" t="s">
        <v>438</v>
      </c>
      <c r="J69" s="10" t="s">
        <v>41</v>
      </c>
      <c r="K69" s="32"/>
      <c r="N69" s="32"/>
      <c r="T69" s="29"/>
      <c r="U69" s="29"/>
      <c r="V69" s="29"/>
      <c r="W69" s="29"/>
    </row>
    <row r="70" spans="1:23" s="28" customFormat="1" ht="12.75" x14ac:dyDescent="0.2">
      <c r="A70" s="1" t="s">
        <v>162</v>
      </c>
      <c r="B70" s="34" t="s">
        <v>166</v>
      </c>
      <c r="C70" s="2">
        <v>32</v>
      </c>
      <c r="D70" s="2">
        <v>2.5</v>
      </c>
      <c r="E70" s="2">
        <f>D70*G70</f>
        <v>75</v>
      </c>
      <c r="F70" s="43">
        <f>E70/(C70/8)</f>
        <v>18.75</v>
      </c>
      <c r="G70" s="2">
        <v>30</v>
      </c>
      <c r="H70" s="2" t="s">
        <v>66</v>
      </c>
      <c r="I70" s="4" t="s">
        <v>438</v>
      </c>
      <c r="J70" s="10" t="s">
        <v>41</v>
      </c>
      <c r="K70" s="32"/>
      <c r="N70" s="32"/>
      <c r="T70" s="29"/>
      <c r="U70" s="29"/>
      <c r="V70" s="29"/>
      <c r="W70" s="29"/>
    </row>
    <row r="71" spans="1:23" s="28" customFormat="1" ht="15.75" customHeight="1" x14ac:dyDescent="0.2">
      <c r="A71" s="1" t="s">
        <v>162</v>
      </c>
      <c r="B71" s="34" t="s">
        <v>165</v>
      </c>
      <c r="C71" s="2">
        <v>32</v>
      </c>
      <c r="D71" s="2">
        <v>2.5</v>
      </c>
      <c r="E71" s="2">
        <f>D71*G71</f>
        <v>75</v>
      </c>
      <c r="F71" s="43">
        <f>E71/(C71/8)</f>
        <v>18.75</v>
      </c>
      <c r="G71" s="2">
        <v>30</v>
      </c>
      <c r="H71" s="2" t="s">
        <v>66</v>
      </c>
      <c r="I71" s="4" t="s">
        <v>438</v>
      </c>
      <c r="J71" s="10" t="s">
        <v>41</v>
      </c>
      <c r="K71" s="32"/>
      <c r="N71" s="32"/>
      <c r="T71" s="29"/>
      <c r="U71" s="29"/>
      <c r="V71" s="29"/>
      <c r="W71" s="29"/>
    </row>
    <row r="72" spans="1:23" s="28" customFormat="1" ht="16.5" customHeight="1" x14ac:dyDescent="0.2">
      <c r="A72" s="1" t="s">
        <v>176</v>
      </c>
      <c r="B72" s="34" t="s">
        <v>183</v>
      </c>
      <c r="C72" s="2" t="s">
        <v>439</v>
      </c>
      <c r="D72" s="2" t="s">
        <v>66</v>
      </c>
      <c r="E72" s="2" t="s">
        <v>66</v>
      </c>
      <c r="F72" s="14" t="s">
        <v>66</v>
      </c>
      <c r="G72" s="2" t="s">
        <v>66</v>
      </c>
      <c r="H72" s="2" t="s">
        <v>66</v>
      </c>
      <c r="I72" s="4" t="s">
        <v>290</v>
      </c>
      <c r="J72" s="5" t="s">
        <v>40</v>
      </c>
      <c r="K72" s="32"/>
      <c r="N72" s="32"/>
      <c r="T72" s="29"/>
      <c r="U72" s="29"/>
      <c r="V72" s="29"/>
      <c r="W72" s="29"/>
    </row>
    <row r="73" spans="1:23" s="28" customFormat="1" ht="12.75" x14ac:dyDescent="0.2">
      <c r="A73" s="1" t="s">
        <v>176</v>
      </c>
      <c r="B73" s="34" t="s">
        <v>185</v>
      </c>
      <c r="C73" s="2" t="s">
        <v>439</v>
      </c>
      <c r="D73" s="2" t="s">
        <v>66</v>
      </c>
      <c r="E73" s="2" t="s">
        <v>66</v>
      </c>
      <c r="F73" s="14" t="s">
        <v>66</v>
      </c>
      <c r="G73" s="2" t="s">
        <v>66</v>
      </c>
      <c r="H73" s="2" t="s">
        <v>66</v>
      </c>
      <c r="I73" s="4" t="s">
        <v>290</v>
      </c>
      <c r="J73" s="5" t="s">
        <v>40</v>
      </c>
      <c r="K73" s="32"/>
      <c r="N73" s="32"/>
      <c r="T73" s="29"/>
      <c r="U73" s="29"/>
      <c r="V73" s="29"/>
      <c r="W73" s="29"/>
    </row>
    <row r="74" spans="1:23" s="28" customFormat="1" ht="12.75" x14ac:dyDescent="0.2">
      <c r="A74" s="1" t="s">
        <v>176</v>
      </c>
      <c r="B74" s="34" t="s">
        <v>277</v>
      </c>
      <c r="C74" s="2" t="s">
        <v>439</v>
      </c>
      <c r="D74" s="2" t="s">
        <v>66</v>
      </c>
      <c r="E74" s="2" t="s">
        <v>66</v>
      </c>
      <c r="F74" s="14" t="s">
        <v>66</v>
      </c>
      <c r="G74" s="2" t="s">
        <v>66</v>
      </c>
      <c r="H74" s="2" t="s">
        <v>66</v>
      </c>
      <c r="I74" s="4" t="s">
        <v>290</v>
      </c>
      <c r="J74" s="5" t="s">
        <v>40</v>
      </c>
      <c r="K74" s="32"/>
      <c r="N74" s="32"/>
      <c r="T74" s="29"/>
      <c r="U74" s="29"/>
      <c r="V74" s="29"/>
      <c r="W74" s="29"/>
    </row>
    <row r="75" spans="1:23" s="28" customFormat="1" ht="12.75" x14ac:dyDescent="0.2">
      <c r="A75" s="1" t="s">
        <v>176</v>
      </c>
      <c r="B75" s="34" t="s">
        <v>9</v>
      </c>
      <c r="C75" s="2" t="s">
        <v>439</v>
      </c>
      <c r="D75" s="2" t="s">
        <v>66</v>
      </c>
      <c r="E75" s="2" t="s">
        <v>66</v>
      </c>
      <c r="F75" s="14" t="s">
        <v>66</v>
      </c>
      <c r="G75" s="2" t="s">
        <v>66</v>
      </c>
      <c r="H75" s="2" t="s">
        <v>66</v>
      </c>
      <c r="I75" s="4" t="s">
        <v>290</v>
      </c>
      <c r="J75" s="5" t="s">
        <v>40</v>
      </c>
      <c r="K75" s="32"/>
      <c r="N75" s="32"/>
      <c r="T75" s="29"/>
      <c r="U75" s="29"/>
      <c r="V75" s="29"/>
      <c r="W75" s="29"/>
    </row>
    <row r="76" spans="1:23" s="28" customFormat="1" ht="12.75" x14ac:dyDescent="0.2">
      <c r="A76" s="1" t="s">
        <v>176</v>
      </c>
      <c r="B76" s="34" t="s">
        <v>304</v>
      </c>
      <c r="C76" s="2" t="s">
        <v>439</v>
      </c>
      <c r="D76" s="2" t="s">
        <v>66</v>
      </c>
      <c r="E76" s="2" t="s">
        <v>66</v>
      </c>
      <c r="F76" s="14" t="s">
        <v>66</v>
      </c>
      <c r="G76" s="2" t="s">
        <v>66</v>
      </c>
      <c r="H76" s="2" t="s">
        <v>66</v>
      </c>
      <c r="I76" s="4" t="s">
        <v>290</v>
      </c>
      <c r="J76" s="5" t="s">
        <v>40</v>
      </c>
      <c r="K76" s="32"/>
      <c r="N76" s="32"/>
      <c r="T76" s="29"/>
      <c r="U76" s="29"/>
      <c r="V76" s="29"/>
      <c r="W76" s="29"/>
    </row>
    <row r="77" spans="1:23" s="29" customFormat="1" ht="12.75" x14ac:dyDescent="0.2">
      <c r="A77" s="1" t="s">
        <v>176</v>
      </c>
      <c r="B77" s="34" t="s">
        <v>305</v>
      </c>
      <c r="C77" s="2" t="s">
        <v>439</v>
      </c>
      <c r="D77" s="2" t="s">
        <v>66</v>
      </c>
      <c r="E77" s="2" t="s">
        <v>66</v>
      </c>
      <c r="F77" s="14" t="s">
        <v>66</v>
      </c>
      <c r="G77" s="2" t="s">
        <v>66</v>
      </c>
      <c r="H77" s="2" t="s">
        <v>66</v>
      </c>
      <c r="I77" s="4" t="s">
        <v>290</v>
      </c>
      <c r="J77" s="5" t="s">
        <v>40</v>
      </c>
      <c r="K77" s="32"/>
      <c r="L77" s="28"/>
      <c r="M77" s="28"/>
      <c r="N77" s="32"/>
      <c r="O77" s="28"/>
      <c r="P77" s="28"/>
      <c r="Q77" s="28"/>
      <c r="R77" s="28"/>
      <c r="S77" s="28"/>
    </row>
    <row r="78" spans="1:23" s="29" customFormat="1" ht="12.75" x14ac:dyDescent="0.2">
      <c r="A78" s="1" t="s">
        <v>176</v>
      </c>
      <c r="B78" s="34" t="s">
        <v>184</v>
      </c>
      <c r="C78" s="2" t="s">
        <v>439</v>
      </c>
      <c r="D78" s="2" t="s">
        <v>66</v>
      </c>
      <c r="E78" s="2" t="s">
        <v>66</v>
      </c>
      <c r="F78" s="14" t="s">
        <v>66</v>
      </c>
      <c r="G78" s="2" t="s">
        <v>66</v>
      </c>
      <c r="H78" s="2" t="s">
        <v>66</v>
      </c>
      <c r="I78" s="4" t="s">
        <v>290</v>
      </c>
      <c r="J78" s="5" t="s">
        <v>40</v>
      </c>
      <c r="K78" s="32"/>
      <c r="L78" s="28"/>
      <c r="M78" s="28"/>
      <c r="N78" s="32"/>
      <c r="O78" s="28"/>
      <c r="P78" s="28"/>
      <c r="Q78" s="28"/>
      <c r="R78" s="28"/>
      <c r="S78" s="28"/>
    </row>
    <row r="79" spans="1:23" s="29" customFormat="1" ht="12.75" x14ac:dyDescent="0.2">
      <c r="A79" s="1" t="s">
        <v>176</v>
      </c>
      <c r="B79" s="34" t="s">
        <v>280</v>
      </c>
      <c r="C79" s="2" t="s">
        <v>439</v>
      </c>
      <c r="D79" s="2" t="s">
        <v>66</v>
      </c>
      <c r="E79" s="2" t="s">
        <v>66</v>
      </c>
      <c r="F79" s="14" t="s">
        <v>66</v>
      </c>
      <c r="G79" s="2" t="s">
        <v>66</v>
      </c>
      <c r="H79" s="2" t="s">
        <v>66</v>
      </c>
      <c r="I79" s="4" t="s">
        <v>290</v>
      </c>
      <c r="J79" s="5" t="s">
        <v>40</v>
      </c>
      <c r="K79" s="32"/>
      <c r="L79" s="28"/>
      <c r="M79" s="28"/>
      <c r="N79" s="32"/>
      <c r="O79" s="28"/>
      <c r="P79" s="28"/>
      <c r="Q79" s="28"/>
      <c r="R79" s="28"/>
      <c r="S79" s="28"/>
    </row>
    <row r="80" spans="1:23" s="28" customFormat="1" ht="12.75" x14ac:dyDescent="0.2">
      <c r="A80" s="1" t="s">
        <v>176</v>
      </c>
      <c r="B80" s="34" t="s">
        <v>178</v>
      </c>
      <c r="C80" s="2" t="s">
        <v>439</v>
      </c>
      <c r="D80" s="2" t="s">
        <v>66</v>
      </c>
      <c r="E80" s="2" t="s">
        <v>66</v>
      </c>
      <c r="F80" s="14" t="s">
        <v>66</v>
      </c>
      <c r="G80" s="2" t="s">
        <v>66</v>
      </c>
      <c r="H80" s="2" t="s">
        <v>66</v>
      </c>
      <c r="I80" s="4" t="s">
        <v>290</v>
      </c>
      <c r="J80" s="5" t="s">
        <v>40</v>
      </c>
      <c r="K80" s="32"/>
      <c r="N80" s="32"/>
      <c r="T80" s="29"/>
      <c r="U80" s="29"/>
      <c r="V80" s="29"/>
      <c r="W80" s="29"/>
    </row>
    <row r="81" spans="1:23" s="28" customFormat="1" ht="12.75" x14ac:dyDescent="0.2">
      <c r="A81" s="1" t="s">
        <v>176</v>
      </c>
      <c r="B81" s="34" t="s">
        <v>175</v>
      </c>
      <c r="C81" s="2" t="s">
        <v>439</v>
      </c>
      <c r="D81" s="2" t="s">
        <v>66</v>
      </c>
      <c r="E81" s="2" t="s">
        <v>66</v>
      </c>
      <c r="F81" s="14" t="s">
        <v>66</v>
      </c>
      <c r="G81" s="2" t="s">
        <v>66</v>
      </c>
      <c r="H81" s="2" t="s">
        <v>66</v>
      </c>
      <c r="I81" s="4" t="s">
        <v>290</v>
      </c>
      <c r="J81" s="5" t="s">
        <v>40</v>
      </c>
      <c r="K81" s="32"/>
      <c r="N81" s="32"/>
      <c r="T81" s="29"/>
      <c r="U81" s="29"/>
      <c r="V81" s="29"/>
      <c r="W81" s="29"/>
    </row>
    <row r="82" spans="1:23" s="28" customFormat="1" ht="12.75" x14ac:dyDescent="0.2">
      <c r="A82" s="1" t="s">
        <v>176</v>
      </c>
      <c r="B82" s="34" t="s">
        <v>177</v>
      </c>
      <c r="C82" s="2" t="s">
        <v>439</v>
      </c>
      <c r="D82" s="2" t="s">
        <v>66</v>
      </c>
      <c r="E82" s="2" t="s">
        <v>66</v>
      </c>
      <c r="F82" s="14" t="s">
        <v>66</v>
      </c>
      <c r="G82" s="2" t="s">
        <v>66</v>
      </c>
      <c r="H82" s="2" t="s">
        <v>66</v>
      </c>
      <c r="I82" s="4" t="s">
        <v>290</v>
      </c>
      <c r="J82" s="5" t="s">
        <v>40</v>
      </c>
      <c r="K82" s="32"/>
      <c r="N82" s="32"/>
      <c r="T82" s="29"/>
      <c r="U82" s="29"/>
      <c r="V82" s="29"/>
      <c r="W82" s="29"/>
    </row>
    <row r="83" spans="1:23" s="28" customFormat="1" ht="12.75" x14ac:dyDescent="0.2">
      <c r="A83" s="1" t="s">
        <v>176</v>
      </c>
      <c r="B83" s="34" t="s">
        <v>181</v>
      </c>
      <c r="C83" s="2" t="s">
        <v>439</v>
      </c>
      <c r="D83" s="2" t="s">
        <v>66</v>
      </c>
      <c r="E83" s="2" t="s">
        <v>66</v>
      </c>
      <c r="F83" s="14" t="s">
        <v>66</v>
      </c>
      <c r="G83" s="2" t="s">
        <v>66</v>
      </c>
      <c r="H83" s="2" t="s">
        <v>66</v>
      </c>
      <c r="I83" s="4" t="s">
        <v>290</v>
      </c>
      <c r="J83" s="5" t="s">
        <v>40</v>
      </c>
      <c r="K83" s="32"/>
      <c r="N83" s="32"/>
      <c r="T83" s="29"/>
      <c r="U83" s="29"/>
      <c r="V83" s="29"/>
      <c r="W83" s="29"/>
    </row>
    <row r="84" spans="1:23" s="29" customFormat="1" ht="12.75" x14ac:dyDescent="0.2">
      <c r="A84" s="1" t="s">
        <v>176</v>
      </c>
      <c r="B84" s="34" t="s">
        <v>182</v>
      </c>
      <c r="C84" s="2" t="s">
        <v>439</v>
      </c>
      <c r="D84" s="2" t="s">
        <v>66</v>
      </c>
      <c r="E84" s="2" t="s">
        <v>66</v>
      </c>
      <c r="F84" s="14" t="s">
        <v>66</v>
      </c>
      <c r="G84" s="2" t="s">
        <v>66</v>
      </c>
      <c r="H84" s="2" t="s">
        <v>66</v>
      </c>
      <c r="I84" s="4" t="s">
        <v>290</v>
      </c>
      <c r="J84" s="5" t="s">
        <v>40</v>
      </c>
      <c r="K84" s="32"/>
      <c r="L84" s="28"/>
      <c r="M84" s="28"/>
      <c r="N84" s="32"/>
      <c r="O84" s="28"/>
      <c r="P84" s="28"/>
      <c r="Q84" s="28"/>
      <c r="R84" s="28"/>
      <c r="S84" s="28"/>
    </row>
    <row r="85" spans="1:23" s="29" customFormat="1" ht="12.75" x14ac:dyDescent="0.2">
      <c r="A85" s="1" t="s">
        <v>176</v>
      </c>
      <c r="B85" s="34" t="s">
        <v>180</v>
      </c>
      <c r="C85" s="2" t="s">
        <v>439</v>
      </c>
      <c r="D85" s="2" t="s">
        <v>66</v>
      </c>
      <c r="E85" s="2" t="s">
        <v>66</v>
      </c>
      <c r="F85" s="14" t="s">
        <v>66</v>
      </c>
      <c r="G85" s="2" t="s">
        <v>66</v>
      </c>
      <c r="H85" s="2" t="s">
        <v>66</v>
      </c>
      <c r="I85" s="4" t="s">
        <v>290</v>
      </c>
      <c r="J85" s="5" t="s">
        <v>40</v>
      </c>
      <c r="K85" s="32"/>
      <c r="L85" s="28"/>
      <c r="M85" s="28"/>
      <c r="N85" s="32"/>
      <c r="O85" s="28"/>
      <c r="P85" s="28"/>
      <c r="Q85" s="28"/>
      <c r="R85" s="28"/>
      <c r="S85" s="28"/>
    </row>
    <row r="86" spans="1:23" s="29" customFormat="1" ht="12.75" x14ac:dyDescent="0.2">
      <c r="A86" s="1" t="s">
        <v>176</v>
      </c>
      <c r="B86" s="34" t="s">
        <v>179</v>
      </c>
      <c r="C86" s="2" t="s">
        <v>439</v>
      </c>
      <c r="D86" s="2" t="s">
        <v>66</v>
      </c>
      <c r="E86" s="2" t="s">
        <v>66</v>
      </c>
      <c r="F86" s="14" t="s">
        <v>66</v>
      </c>
      <c r="G86" s="2" t="s">
        <v>66</v>
      </c>
      <c r="H86" s="2" t="s">
        <v>66</v>
      </c>
      <c r="I86" s="4" t="s">
        <v>290</v>
      </c>
      <c r="J86" s="5" t="s">
        <v>40</v>
      </c>
      <c r="K86" s="32"/>
      <c r="L86" s="28"/>
      <c r="M86" s="28"/>
      <c r="N86" s="32"/>
      <c r="O86" s="28"/>
      <c r="P86" s="28"/>
      <c r="Q86" s="28"/>
      <c r="R86" s="28"/>
      <c r="S86" s="28"/>
    </row>
    <row r="87" spans="1:23" s="29" customFormat="1" ht="12.75" x14ac:dyDescent="0.2">
      <c r="A87" s="1" t="s">
        <v>168</v>
      </c>
      <c r="B87" s="34" t="s">
        <v>170</v>
      </c>
      <c r="C87" s="2" t="s">
        <v>439</v>
      </c>
      <c r="D87" s="2" t="s">
        <v>66</v>
      </c>
      <c r="E87" s="2" t="s">
        <v>66</v>
      </c>
      <c r="F87" s="14" t="s">
        <v>66</v>
      </c>
      <c r="G87" s="2" t="s">
        <v>66</v>
      </c>
      <c r="H87" s="2" t="s">
        <v>66</v>
      </c>
      <c r="I87" s="4" t="s">
        <v>290</v>
      </c>
      <c r="J87" s="5" t="s">
        <v>40</v>
      </c>
      <c r="K87" s="32"/>
      <c r="L87" s="28"/>
      <c r="M87" s="28"/>
      <c r="N87" s="32"/>
      <c r="O87" s="28"/>
      <c r="P87" s="28"/>
      <c r="Q87" s="28"/>
      <c r="R87" s="28"/>
      <c r="S87" s="28"/>
    </row>
    <row r="88" spans="1:23" s="29" customFormat="1" ht="12.75" x14ac:dyDescent="0.2">
      <c r="A88" s="1" t="s">
        <v>168</v>
      </c>
      <c r="B88" s="34" t="s">
        <v>167</v>
      </c>
      <c r="C88" s="2" t="s">
        <v>439</v>
      </c>
      <c r="D88" s="2" t="s">
        <v>66</v>
      </c>
      <c r="E88" s="2" t="s">
        <v>66</v>
      </c>
      <c r="F88" s="14" t="s">
        <v>66</v>
      </c>
      <c r="G88" s="2" t="s">
        <v>66</v>
      </c>
      <c r="H88" s="2" t="s">
        <v>66</v>
      </c>
      <c r="I88" s="4" t="s">
        <v>290</v>
      </c>
      <c r="J88" s="5" t="s">
        <v>40</v>
      </c>
      <c r="K88" s="32"/>
      <c r="L88" s="28"/>
      <c r="M88" s="28"/>
      <c r="N88" s="32"/>
      <c r="O88" s="28"/>
      <c r="P88" s="28"/>
      <c r="Q88" s="28"/>
      <c r="R88" s="28"/>
      <c r="S88" s="28"/>
    </row>
    <row r="89" spans="1:23" s="29" customFormat="1" ht="12.75" x14ac:dyDescent="0.2">
      <c r="A89" s="1" t="s">
        <v>168</v>
      </c>
      <c r="B89" s="34" t="s">
        <v>284</v>
      </c>
      <c r="C89" s="2" t="s">
        <v>439</v>
      </c>
      <c r="D89" s="2" t="s">
        <v>66</v>
      </c>
      <c r="E89" s="2" t="s">
        <v>66</v>
      </c>
      <c r="F89" s="14" t="s">
        <v>66</v>
      </c>
      <c r="G89" s="2" t="s">
        <v>66</v>
      </c>
      <c r="H89" s="2" t="s">
        <v>66</v>
      </c>
      <c r="I89" s="4" t="s">
        <v>290</v>
      </c>
      <c r="J89" s="5" t="s">
        <v>40</v>
      </c>
      <c r="K89" s="32"/>
      <c r="L89" s="28"/>
      <c r="M89" s="28"/>
      <c r="N89" s="32"/>
      <c r="O89" s="28"/>
      <c r="P89" s="28"/>
      <c r="Q89" s="28"/>
      <c r="R89" s="28"/>
      <c r="S89" s="28"/>
      <c r="T89" s="28"/>
      <c r="U89" s="28"/>
      <c r="V89" s="28"/>
      <c r="W89" s="28"/>
    </row>
    <row r="90" spans="1:23" s="29" customFormat="1" ht="12.75" x14ac:dyDescent="0.2">
      <c r="A90" s="1" t="s">
        <v>168</v>
      </c>
      <c r="B90" s="34" t="s">
        <v>169</v>
      </c>
      <c r="C90" s="2" t="s">
        <v>439</v>
      </c>
      <c r="D90" s="2" t="s">
        <v>66</v>
      </c>
      <c r="E90" s="2" t="s">
        <v>66</v>
      </c>
      <c r="F90" s="14" t="s">
        <v>66</v>
      </c>
      <c r="G90" s="2" t="s">
        <v>66</v>
      </c>
      <c r="H90" s="2" t="s">
        <v>66</v>
      </c>
      <c r="I90" s="4" t="s">
        <v>290</v>
      </c>
      <c r="J90" s="5" t="s">
        <v>40</v>
      </c>
      <c r="K90" s="32"/>
      <c r="L90" s="28"/>
      <c r="M90" s="28"/>
      <c r="N90" s="32"/>
      <c r="O90" s="28"/>
      <c r="P90" s="28"/>
      <c r="Q90" s="28"/>
      <c r="R90" s="28"/>
      <c r="S90" s="28"/>
    </row>
    <row r="91" spans="1:23" s="29" customFormat="1" ht="12.75" x14ac:dyDescent="0.2">
      <c r="A91" s="1" t="s">
        <v>168</v>
      </c>
      <c r="B91" s="34" t="s">
        <v>160</v>
      </c>
      <c r="C91" s="2" t="s">
        <v>439</v>
      </c>
      <c r="D91" s="2" t="s">
        <v>66</v>
      </c>
      <c r="E91" s="2" t="s">
        <v>66</v>
      </c>
      <c r="F91" s="14" t="s">
        <v>66</v>
      </c>
      <c r="G91" s="2" t="s">
        <v>66</v>
      </c>
      <c r="H91" s="2" t="s">
        <v>66</v>
      </c>
      <c r="I91" s="4" t="s">
        <v>290</v>
      </c>
      <c r="J91" s="5" t="s">
        <v>40</v>
      </c>
      <c r="K91" s="32"/>
      <c r="L91" s="28"/>
      <c r="M91" s="28"/>
      <c r="N91" s="32"/>
      <c r="O91" s="28"/>
      <c r="P91" s="28"/>
      <c r="Q91" s="28"/>
      <c r="R91" s="28"/>
      <c r="S91" s="28"/>
    </row>
    <row r="92" spans="1:23" s="29" customFormat="1" ht="12.75" x14ac:dyDescent="0.2">
      <c r="A92" s="1" t="s">
        <v>168</v>
      </c>
      <c r="B92" s="34" t="s">
        <v>287</v>
      </c>
      <c r="C92" s="2" t="s">
        <v>439</v>
      </c>
      <c r="D92" s="2" t="s">
        <v>66</v>
      </c>
      <c r="E92" s="2" t="s">
        <v>66</v>
      </c>
      <c r="F92" s="14" t="s">
        <v>66</v>
      </c>
      <c r="G92" s="2" t="s">
        <v>66</v>
      </c>
      <c r="H92" s="2" t="s">
        <v>66</v>
      </c>
      <c r="I92" s="4" t="s">
        <v>290</v>
      </c>
      <c r="J92" s="5" t="s">
        <v>40</v>
      </c>
      <c r="K92" s="32"/>
      <c r="L92" s="28"/>
      <c r="M92" s="28"/>
      <c r="N92" s="32"/>
      <c r="O92" s="28"/>
      <c r="P92" s="28"/>
      <c r="Q92" s="28"/>
      <c r="R92" s="28"/>
      <c r="S92" s="28"/>
    </row>
    <row r="93" spans="1:23" s="29" customFormat="1" ht="12.75" x14ac:dyDescent="0.2">
      <c r="A93" s="1" t="s">
        <v>171</v>
      </c>
      <c r="B93" s="34" t="s">
        <v>174</v>
      </c>
      <c r="C93" s="2" t="s">
        <v>439</v>
      </c>
      <c r="D93" s="2" t="s">
        <v>66</v>
      </c>
      <c r="E93" s="2" t="s">
        <v>66</v>
      </c>
      <c r="F93" s="14" t="s">
        <v>66</v>
      </c>
      <c r="G93" s="2" t="s">
        <v>66</v>
      </c>
      <c r="H93" s="2" t="s">
        <v>66</v>
      </c>
      <c r="I93" s="4" t="s">
        <v>290</v>
      </c>
      <c r="J93" s="5" t="s">
        <v>40</v>
      </c>
      <c r="K93" s="32"/>
      <c r="L93" s="28"/>
      <c r="M93" s="28"/>
      <c r="N93" s="32"/>
      <c r="O93" s="28"/>
      <c r="P93" s="28"/>
      <c r="Q93" s="28"/>
      <c r="R93" s="28"/>
      <c r="S93" s="28"/>
    </row>
    <row r="94" spans="1:23" s="29" customFormat="1" ht="12.75" x14ac:dyDescent="0.2">
      <c r="A94" s="1" t="s">
        <v>171</v>
      </c>
      <c r="B94" s="34" t="s">
        <v>163</v>
      </c>
      <c r="C94" s="2" t="s">
        <v>439</v>
      </c>
      <c r="D94" s="2" t="s">
        <v>66</v>
      </c>
      <c r="E94" s="2" t="s">
        <v>66</v>
      </c>
      <c r="F94" s="14" t="s">
        <v>66</v>
      </c>
      <c r="G94" s="2" t="s">
        <v>66</v>
      </c>
      <c r="H94" s="2" t="s">
        <v>66</v>
      </c>
      <c r="I94" s="4" t="s">
        <v>290</v>
      </c>
      <c r="J94" s="5" t="s">
        <v>40</v>
      </c>
      <c r="K94" s="32"/>
      <c r="L94" s="28"/>
      <c r="M94" s="28"/>
      <c r="N94" s="32"/>
      <c r="O94" s="28"/>
      <c r="P94" s="28"/>
      <c r="Q94" s="28"/>
      <c r="R94" s="28"/>
      <c r="S94" s="28"/>
    </row>
    <row r="95" spans="1:23" s="29" customFormat="1" ht="12.75" x14ac:dyDescent="0.2">
      <c r="A95" s="1" t="s">
        <v>171</v>
      </c>
      <c r="B95" s="34" t="s">
        <v>173</v>
      </c>
      <c r="C95" s="2" t="s">
        <v>439</v>
      </c>
      <c r="D95" s="2" t="s">
        <v>66</v>
      </c>
      <c r="E95" s="2" t="s">
        <v>66</v>
      </c>
      <c r="F95" s="14" t="s">
        <v>66</v>
      </c>
      <c r="G95" s="2" t="s">
        <v>66</v>
      </c>
      <c r="H95" s="2" t="s">
        <v>66</v>
      </c>
      <c r="I95" s="4" t="s">
        <v>290</v>
      </c>
      <c r="J95" s="5" t="s">
        <v>40</v>
      </c>
      <c r="K95" s="32"/>
      <c r="L95" s="28"/>
      <c r="M95" s="28"/>
      <c r="N95" s="32"/>
      <c r="O95" s="28"/>
      <c r="P95" s="28"/>
      <c r="Q95" s="28"/>
      <c r="R95" s="28"/>
      <c r="S95" s="28"/>
      <c r="T95" s="28"/>
      <c r="U95" s="28"/>
      <c r="V95" s="28"/>
      <c r="W95" s="28"/>
    </row>
    <row r="96" spans="1:23" s="29" customFormat="1" ht="12.75" x14ac:dyDescent="0.2">
      <c r="A96" s="1" t="s">
        <v>171</v>
      </c>
      <c r="B96" s="34" t="s">
        <v>172</v>
      </c>
      <c r="C96" s="2" t="s">
        <v>439</v>
      </c>
      <c r="D96" s="2" t="s">
        <v>66</v>
      </c>
      <c r="E96" s="2" t="s">
        <v>66</v>
      </c>
      <c r="F96" s="14" t="s">
        <v>66</v>
      </c>
      <c r="G96" s="2" t="s">
        <v>66</v>
      </c>
      <c r="H96" s="2" t="s">
        <v>66</v>
      </c>
      <c r="I96" s="4" t="s">
        <v>290</v>
      </c>
      <c r="J96" s="5" t="s">
        <v>40</v>
      </c>
      <c r="K96" s="32"/>
      <c r="L96" s="28"/>
      <c r="M96" s="28"/>
      <c r="N96" s="32"/>
      <c r="O96" s="28"/>
      <c r="P96" s="28"/>
      <c r="Q96" s="28"/>
      <c r="R96" s="28"/>
      <c r="S96" s="28"/>
      <c r="T96" s="28"/>
      <c r="U96" s="28"/>
      <c r="V96" s="28"/>
      <c r="W96" s="28"/>
    </row>
    <row r="97" spans="1:23" s="29" customFormat="1" ht="12.75" x14ac:dyDescent="0.2">
      <c r="A97" s="1" t="s">
        <v>171</v>
      </c>
      <c r="B97" s="34" t="s">
        <v>291</v>
      </c>
      <c r="C97" s="2" t="s">
        <v>439</v>
      </c>
      <c r="D97" s="2" t="s">
        <v>66</v>
      </c>
      <c r="E97" s="2" t="s">
        <v>66</v>
      </c>
      <c r="F97" s="14" t="s">
        <v>66</v>
      </c>
      <c r="G97" s="2" t="s">
        <v>66</v>
      </c>
      <c r="H97" s="2" t="s">
        <v>66</v>
      </c>
      <c r="I97" s="4" t="s">
        <v>290</v>
      </c>
      <c r="J97" s="5" t="s">
        <v>40</v>
      </c>
      <c r="K97" s="32"/>
      <c r="L97" s="28"/>
      <c r="M97" s="28"/>
      <c r="N97" s="32"/>
      <c r="O97" s="28"/>
      <c r="P97" s="28"/>
      <c r="Q97" s="28"/>
      <c r="R97" s="28"/>
      <c r="S97" s="28"/>
    </row>
    <row r="98" spans="1:23" s="29" customFormat="1" ht="12.75" x14ac:dyDescent="0.2">
      <c r="A98" s="1" t="s">
        <v>97</v>
      </c>
      <c r="B98" s="34" t="s">
        <v>202</v>
      </c>
      <c r="C98" s="2" t="s">
        <v>65</v>
      </c>
      <c r="D98" s="2">
        <v>1</v>
      </c>
      <c r="E98" s="2">
        <f>D98*G98</f>
        <v>0</v>
      </c>
      <c r="F98" s="43">
        <v>0</v>
      </c>
      <c r="G98" s="2">
        <v>0</v>
      </c>
      <c r="H98" s="2" t="s">
        <v>66</v>
      </c>
      <c r="I98" s="4" t="s">
        <v>95</v>
      </c>
      <c r="J98" s="12" t="s">
        <v>69</v>
      </c>
      <c r="K98" s="32"/>
      <c r="L98" s="28"/>
      <c r="M98" s="28"/>
      <c r="N98" s="32"/>
      <c r="O98" s="28"/>
      <c r="P98" s="28"/>
      <c r="Q98" s="28"/>
      <c r="R98" s="28"/>
      <c r="S98" s="28"/>
    </row>
    <row r="99" spans="1:23" s="29" customFormat="1" ht="12.75" x14ac:dyDescent="0.2">
      <c r="A99" s="1" t="s">
        <v>227</v>
      </c>
      <c r="B99" s="34" t="s">
        <v>88</v>
      </c>
      <c r="C99" s="2">
        <v>18.5</v>
      </c>
      <c r="D99" s="2">
        <v>1</v>
      </c>
      <c r="E99" s="2">
        <f>D99*G99</f>
        <v>0</v>
      </c>
      <c r="F99" s="43">
        <f>E99/(C99/8)</f>
        <v>0</v>
      </c>
      <c r="G99" s="2">
        <v>0</v>
      </c>
      <c r="H99" s="2" t="s">
        <v>66</v>
      </c>
      <c r="I99" s="4" t="s">
        <v>441</v>
      </c>
      <c r="J99" s="10" t="s">
        <v>41</v>
      </c>
      <c r="K99" s="32"/>
      <c r="L99" s="28"/>
      <c r="M99" s="28"/>
      <c r="N99" s="32"/>
      <c r="O99" s="28"/>
      <c r="P99" s="28"/>
      <c r="Q99" s="28"/>
      <c r="R99" s="28"/>
      <c r="S99" s="28"/>
    </row>
    <row r="100" spans="1:23" s="29" customFormat="1" ht="12.75" x14ac:dyDescent="0.2">
      <c r="A100" s="1" t="s">
        <v>227</v>
      </c>
      <c r="B100" s="34" t="s">
        <v>91</v>
      </c>
      <c r="C100" s="2">
        <v>18.5</v>
      </c>
      <c r="D100" s="2">
        <v>1</v>
      </c>
      <c r="E100" s="2">
        <f>D100*G100</f>
        <v>140</v>
      </c>
      <c r="F100" s="43">
        <f>E100/(C100/8)</f>
        <v>60.54054054054054</v>
      </c>
      <c r="G100" s="2">
        <v>140</v>
      </c>
      <c r="H100" s="2" t="s">
        <v>66</v>
      </c>
      <c r="I100" s="21" t="s">
        <v>440</v>
      </c>
      <c r="J100" s="5" t="s">
        <v>40</v>
      </c>
      <c r="K100" s="32"/>
      <c r="L100" s="28"/>
      <c r="M100" s="28"/>
      <c r="N100" s="32"/>
      <c r="O100" s="28"/>
      <c r="P100" s="28"/>
      <c r="Q100" s="28"/>
      <c r="R100" s="28"/>
      <c r="S100" s="28"/>
    </row>
    <row r="101" spans="1:23" s="29" customFormat="1" ht="12.75" x14ac:dyDescent="0.2">
      <c r="A101" s="1" t="s">
        <v>227</v>
      </c>
      <c r="B101" s="34" t="s">
        <v>89</v>
      </c>
      <c r="C101" s="2">
        <v>18.5</v>
      </c>
      <c r="D101" s="2">
        <v>1</v>
      </c>
      <c r="E101" s="2">
        <f>D101*G101</f>
        <v>180</v>
      </c>
      <c r="F101" s="43">
        <f>E101/(C101/8)</f>
        <v>77.837837837837839</v>
      </c>
      <c r="G101" s="2">
        <v>180</v>
      </c>
      <c r="H101" s="2" t="s">
        <v>66</v>
      </c>
      <c r="I101" s="21" t="s">
        <v>440</v>
      </c>
      <c r="J101" s="5" t="s">
        <v>40</v>
      </c>
      <c r="K101" s="32"/>
      <c r="L101" s="28"/>
      <c r="M101" s="28"/>
      <c r="N101" s="32"/>
      <c r="O101" s="28"/>
      <c r="P101" s="28"/>
      <c r="Q101" s="28"/>
      <c r="R101" s="28"/>
      <c r="S101" s="28"/>
      <c r="T101" s="28"/>
      <c r="U101" s="28"/>
      <c r="V101" s="28"/>
      <c r="W101" s="28"/>
    </row>
    <row r="102" spans="1:23" s="29" customFormat="1" ht="12.75" x14ac:dyDescent="0.2">
      <c r="A102" s="1" t="s">
        <v>227</v>
      </c>
      <c r="B102" s="34" t="s">
        <v>90</v>
      </c>
      <c r="C102" s="2">
        <v>18.5</v>
      </c>
      <c r="D102" s="2">
        <v>1</v>
      </c>
      <c r="E102" s="2">
        <f>D102*G102</f>
        <v>220</v>
      </c>
      <c r="F102" s="43">
        <f>E102/(C102/8)</f>
        <v>95.13513513513513</v>
      </c>
      <c r="G102" s="2">
        <v>220</v>
      </c>
      <c r="H102" s="2" t="s">
        <v>66</v>
      </c>
      <c r="I102" s="21" t="s">
        <v>440</v>
      </c>
      <c r="J102" s="5" t="s">
        <v>40</v>
      </c>
      <c r="K102" s="32"/>
      <c r="L102" s="28"/>
      <c r="M102" s="28"/>
      <c r="N102" s="32"/>
      <c r="O102" s="28"/>
      <c r="P102" s="28"/>
      <c r="Q102" s="28"/>
      <c r="R102" s="28"/>
      <c r="S102" s="28"/>
      <c r="T102" s="28"/>
      <c r="U102" s="28"/>
      <c r="V102" s="28"/>
      <c r="W102" s="28"/>
    </row>
    <row r="103" spans="1:23" s="29" customFormat="1" ht="12.75" x14ac:dyDescent="0.2">
      <c r="A103" s="1" t="s">
        <v>227</v>
      </c>
      <c r="B103" s="34" t="s">
        <v>111</v>
      </c>
      <c r="C103" s="2">
        <v>18.5</v>
      </c>
      <c r="D103" s="2">
        <v>1</v>
      </c>
      <c r="E103" s="2">
        <f>D103*G103</f>
        <v>190</v>
      </c>
      <c r="F103" s="43">
        <f>E103/(C103/8)</f>
        <v>82.162162162162161</v>
      </c>
      <c r="G103" s="2">
        <v>190</v>
      </c>
      <c r="H103" s="2" t="s">
        <v>66</v>
      </c>
      <c r="I103" s="21" t="s">
        <v>440</v>
      </c>
      <c r="J103" s="5" t="s">
        <v>40</v>
      </c>
      <c r="K103" s="32"/>
      <c r="L103" s="28"/>
      <c r="M103" s="28"/>
      <c r="N103" s="32"/>
      <c r="O103" s="28"/>
      <c r="P103" s="28"/>
      <c r="Q103" s="28"/>
      <c r="R103" s="28"/>
      <c r="S103" s="28"/>
      <c r="T103" s="28"/>
      <c r="U103" s="28"/>
      <c r="V103" s="28"/>
      <c r="W103" s="28"/>
    </row>
    <row r="104" spans="1:23" s="29" customFormat="1" ht="12.75" x14ac:dyDescent="0.2">
      <c r="A104" s="1" t="s">
        <v>227</v>
      </c>
      <c r="B104" s="34" t="s">
        <v>228</v>
      </c>
      <c r="C104" s="2">
        <v>18.5</v>
      </c>
      <c r="D104" s="2">
        <v>1</v>
      </c>
      <c r="E104" s="2">
        <f>D104*G104</f>
        <v>0</v>
      </c>
      <c r="F104" s="43">
        <f>E104/(C104/8)</f>
        <v>0</v>
      </c>
      <c r="G104" s="2">
        <v>0</v>
      </c>
      <c r="H104" s="2" t="s">
        <v>66</v>
      </c>
      <c r="I104" s="4" t="s">
        <v>442</v>
      </c>
      <c r="J104" s="12" t="s">
        <v>69</v>
      </c>
      <c r="K104" s="32"/>
      <c r="L104" s="28"/>
      <c r="M104" s="28"/>
      <c r="N104" s="32"/>
      <c r="O104" s="28"/>
      <c r="P104" s="28"/>
      <c r="Q104" s="28"/>
      <c r="R104" s="28"/>
      <c r="S104" s="28"/>
      <c r="T104" s="28"/>
      <c r="U104" s="28"/>
      <c r="V104" s="28"/>
      <c r="W104" s="28"/>
    </row>
    <row r="105" spans="1:23" s="29" customFormat="1" ht="12.75" x14ac:dyDescent="0.2">
      <c r="A105" s="1" t="s">
        <v>192</v>
      </c>
      <c r="B105" s="34" t="s">
        <v>194</v>
      </c>
      <c r="C105" s="2">
        <v>16</v>
      </c>
      <c r="D105" s="2">
        <v>2</v>
      </c>
      <c r="E105" s="2">
        <f>D105*G105</f>
        <v>130</v>
      </c>
      <c r="F105" s="43">
        <f>E105/(C105/8)</f>
        <v>65</v>
      </c>
      <c r="G105" s="2">
        <v>65</v>
      </c>
      <c r="H105" s="2">
        <v>100</v>
      </c>
      <c r="I105" s="4" t="s">
        <v>443</v>
      </c>
      <c r="J105" s="5" t="s">
        <v>40</v>
      </c>
      <c r="K105" s="32"/>
      <c r="L105" s="28"/>
      <c r="M105" s="28"/>
      <c r="N105" s="32"/>
      <c r="O105" s="28"/>
      <c r="P105" s="28"/>
      <c r="Q105" s="28"/>
      <c r="R105" s="28"/>
      <c r="S105" s="28"/>
      <c r="T105" s="28"/>
      <c r="U105" s="28"/>
      <c r="V105" s="28"/>
      <c r="W105" s="28"/>
    </row>
    <row r="106" spans="1:23" s="29" customFormat="1" ht="12.75" x14ac:dyDescent="0.2">
      <c r="A106" s="1" t="s">
        <v>192</v>
      </c>
      <c r="B106" s="34" t="s">
        <v>193</v>
      </c>
      <c r="C106" s="2">
        <v>16</v>
      </c>
      <c r="D106" s="2">
        <v>2</v>
      </c>
      <c r="E106" s="2">
        <f>D106*G106</f>
        <v>130</v>
      </c>
      <c r="F106" s="43">
        <f>E106/(C106/8)</f>
        <v>65</v>
      </c>
      <c r="G106" s="2">
        <v>65</v>
      </c>
      <c r="H106" s="2">
        <v>100</v>
      </c>
      <c r="I106" s="4" t="s">
        <v>443</v>
      </c>
      <c r="J106" s="5" t="s">
        <v>40</v>
      </c>
      <c r="K106" s="32"/>
      <c r="L106" s="28"/>
      <c r="M106" s="28"/>
      <c r="N106" s="32"/>
      <c r="O106" s="28"/>
      <c r="P106" s="28"/>
      <c r="Q106" s="28"/>
      <c r="R106" s="28"/>
      <c r="S106" s="28"/>
      <c r="T106" s="28"/>
      <c r="U106" s="28"/>
      <c r="V106" s="28"/>
      <c r="W106" s="28"/>
    </row>
    <row r="107" spans="1:23" s="28" customFormat="1" ht="12.75" x14ac:dyDescent="0.2">
      <c r="A107" s="1" t="s">
        <v>192</v>
      </c>
      <c r="B107" s="34" t="s">
        <v>191</v>
      </c>
      <c r="C107" s="2">
        <v>16</v>
      </c>
      <c r="D107" s="2">
        <v>2</v>
      </c>
      <c r="E107" s="2">
        <f>D107*G107</f>
        <v>140</v>
      </c>
      <c r="F107" s="43">
        <f>E107/(C107/8)</f>
        <v>70</v>
      </c>
      <c r="G107" s="2">
        <v>70</v>
      </c>
      <c r="H107" s="2">
        <v>100</v>
      </c>
      <c r="I107" s="4" t="s">
        <v>443</v>
      </c>
      <c r="J107" s="5" t="s">
        <v>40</v>
      </c>
      <c r="K107" s="32"/>
      <c r="N107" s="32"/>
    </row>
    <row r="108" spans="1:23" s="28" customFormat="1" ht="12.75" x14ac:dyDescent="0.2">
      <c r="A108" s="1" t="s">
        <v>197</v>
      </c>
      <c r="B108" s="34" t="s">
        <v>130</v>
      </c>
      <c r="C108" s="2">
        <v>15.5</v>
      </c>
      <c r="D108" s="2">
        <v>1</v>
      </c>
      <c r="E108" s="2">
        <f>D108*G108</f>
        <v>30</v>
      </c>
      <c r="F108" s="43">
        <f>E108/(C108/8)</f>
        <v>15.483870967741936</v>
      </c>
      <c r="G108" s="2">
        <v>30</v>
      </c>
      <c r="H108" s="2">
        <v>130</v>
      </c>
      <c r="I108" s="4" t="s">
        <v>433</v>
      </c>
      <c r="J108" s="10" t="s">
        <v>41</v>
      </c>
      <c r="K108" s="32"/>
      <c r="N108" s="32"/>
    </row>
    <row r="109" spans="1:23" s="28" customFormat="1" ht="12.75" x14ac:dyDescent="0.2">
      <c r="A109" s="1" t="s">
        <v>197</v>
      </c>
      <c r="B109" s="34" t="s">
        <v>200</v>
      </c>
      <c r="C109" s="2">
        <v>15.5</v>
      </c>
      <c r="D109" s="2">
        <v>1</v>
      </c>
      <c r="E109" s="2">
        <f>D109*G109</f>
        <v>30</v>
      </c>
      <c r="F109" s="43">
        <f>E109/(C109/8)</f>
        <v>15.483870967741936</v>
      </c>
      <c r="G109" s="2">
        <v>30</v>
      </c>
      <c r="H109" s="2">
        <v>125</v>
      </c>
      <c r="I109" s="4" t="s">
        <v>433</v>
      </c>
      <c r="J109" s="10" t="s">
        <v>41</v>
      </c>
      <c r="K109" s="32"/>
      <c r="N109" s="32"/>
    </row>
    <row r="110" spans="1:23" s="29" customFormat="1" ht="12.75" x14ac:dyDescent="0.2">
      <c r="A110" s="1" t="s">
        <v>197</v>
      </c>
      <c r="B110" s="34" t="s">
        <v>201</v>
      </c>
      <c r="C110" s="2">
        <v>15.5</v>
      </c>
      <c r="D110" s="2">
        <v>1</v>
      </c>
      <c r="E110" s="2">
        <f>D110*G110</f>
        <v>30</v>
      </c>
      <c r="F110" s="43">
        <f>E110/(C110/8)</f>
        <v>15.483870967741936</v>
      </c>
      <c r="G110" s="2">
        <v>30</v>
      </c>
      <c r="H110" s="2">
        <v>125</v>
      </c>
      <c r="I110" s="4" t="s">
        <v>433</v>
      </c>
      <c r="J110" s="10" t="s">
        <v>41</v>
      </c>
      <c r="K110" s="32"/>
      <c r="L110" s="28"/>
      <c r="M110" s="28"/>
      <c r="N110" s="32"/>
      <c r="O110" s="28"/>
      <c r="P110" s="28"/>
      <c r="Q110" s="28"/>
      <c r="R110" s="28"/>
      <c r="S110" s="28"/>
      <c r="T110" s="28"/>
      <c r="U110" s="28"/>
      <c r="V110" s="28"/>
      <c r="W110" s="28"/>
    </row>
    <row r="111" spans="1:23" s="29" customFormat="1" ht="12.75" x14ac:dyDescent="0.2">
      <c r="A111" s="1" t="s">
        <v>197</v>
      </c>
      <c r="B111" s="34" t="s">
        <v>198</v>
      </c>
      <c r="C111" s="2">
        <v>15.5</v>
      </c>
      <c r="D111" s="2">
        <v>1</v>
      </c>
      <c r="E111" s="2">
        <f>D111*G111</f>
        <v>30</v>
      </c>
      <c r="F111" s="43">
        <f>E111/(C111/8)</f>
        <v>15.483870967741936</v>
      </c>
      <c r="G111" s="2">
        <v>30</v>
      </c>
      <c r="H111" s="2">
        <v>125</v>
      </c>
      <c r="I111" s="4" t="s">
        <v>433</v>
      </c>
      <c r="J111" s="10" t="s">
        <v>41</v>
      </c>
      <c r="K111" s="32"/>
      <c r="L111" s="28"/>
      <c r="M111" s="28"/>
      <c r="N111" s="32"/>
      <c r="O111" s="28"/>
      <c r="P111" s="28"/>
      <c r="Q111" s="28"/>
      <c r="R111" s="28"/>
      <c r="S111" s="28"/>
      <c r="T111" s="28"/>
      <c r="U111" s="28"/>
      <c r="V111" s="28"/>
      <c r="W111" s="28"/>
    </row>
    <row r="112" spans="1:23" s="29" customFormat="1" ht="12.75" x14ac:dyDescent="0.2">
      <c r="A112" s="1" t="s">
        <v>197</v>
      </c>
      <c r="B112" s="34" t="s">
        <v>199</v>
      </c>
      <c r="C112" s="2">
        <v>15.5</v>
      </c>
      <c r="D112" s="2">
        <v>1</v>
      </c>
      <c r="E112" s="2">
        <f>D112*G112</f>
        <v>30</v>
      </c>
      <c r="F112" s="43">
        <f>E112/(C112/8)</f>
        <v>15.483870967741936</v>
      </c>
      <c r="G112" s="2">
        <v>30</v>
      </c>
      <c r="H112" s="2">
        <v>125</v>
      </c>
      <c r="I112" s="4" t="s">
        <v>433</v>
      </c>
      <c r="J112" s="10" t="s">
        <v>41</v>
      </c>
      <c r="K112" s="32"/>
      <c r="L112" s="28"/>
      <c r="M112" s="28"/>
      <c r="N112" s="32"/>
      <c r="O112" s="28"/>
      <c r="P112" s="28"/>
      <c r="Q112" s="28"/>
      <c r="R112" s="28"/>
      <c r="S112" s="28"/>
      <c r="T112" s="28"/>
      <c r="U112" s="28"/>
      <c r="V112" s="28"/>
      <c r="W112" s="28"/>
    </row>
    <row r="113" spans="1:23" s="29" customFormat="1" ht="12.75" x14ac:dyDescent="0.2">
      <c r="A113" s="1" t="s">
        <v>197</v>
      </c>
      <c r="B113" s="34" t="s">
        <v>196</v>
      </c>
      <c r="C113" s="2">
        <v>15.5</v>
      </c>
      <c r="D113" s="2">
        <v>1</v>
      </c>
      <c r="E113" s="2">
        <f>D113*G113</f>
        <v>30</v>
      </c>
      <c r="F113" s="43">
        <f>E113/(C113/8)</f>
        <v>15.483870967741936</v>
      </c>
      <c r="G113" s="2">
        <v>30</v>
      </c>
      <c r="H113" s="2">
        <v>125</v>
      </c>
      <c r="I113" s="4" t="s">
        <v>433</v>
      </c>
      <c r="J113" s="10" t="s">
        <v>41</v>
      </c>
      <c r="K113" s="32"/>
      <c r="L113" s="28"/>
      <c r="M113" s="28"/>
      <c r="N113" s="32"/>
      <c r="O113" s="28"/>
      <c r="P113" s="28"/>
      <c r="Q113" s="28"/>
      <c r="R113" s="28"/>
      <c r="S113" s="28"/>
      <c r="T113" s="28"/>
      <c r="U113" s="28"/>
      <c r="V113" s="28"/>
      <c r="W113" s="28"/>
    </row>
    <row r="114" spans="1:23" s="29" customFormat="1" ht="12.75" x14ac:dyDescent="0.2">
      <c r="A114" s="1" t="s">
        <v>99</v>
      </c>
      <c r="B114" s="34" t="s">
        <v>202</v>
      </c>
      <c r="C114" s="2" t="s">
        <v>65</v>
      </c>
      <c r="D114" s="2">
        <v>1</v>
      </c>
      <c r="E114" s="2">
        <f>D114*G114</f>
        <v>0</v>
      </c>
      <c r="F114" s="43">
        <v>0</v>
      </c>
      <c r="G114" s="2">
        <v>0</v>
      </c>
      <c r="H114" s="2">
        <v>0</v>
      </c>
      <c r="I114" s="4" t="s">
        <v>95</v>
      </c>
      <c r="J114" s="12" t="s">
        <v>69</v>
      </c>
      <c r="K114" s="32"/>
      <c r="L114" s="28"/>
      <c r="M114" s="28"/>
      <c r="N114" s="32"/>
      <c r="O114" s="28"/>
      <c r="P114" s="28"/>
      <c r="Q114" s="28"/>
      <c r="R114" s="28"/>
      <c r="S114" s="28"/>
      <c r="T114" s="28"/>
      <c r="U114" s="28"/>
      <c r="V114" s="28"/>
      <c r="W114" s="28"/>
    </row>
    <row r="115" spans="1:23" s="29" customFormat="1" ht="12.75" x14ac:dyDescent="0.2">
      <c r="A115" s="1" t="s">
        <v>312</v>
      </c>
      <c r="B115" s="34" t="s">
        <v>327</v>
      </c>
      <c r="C115" s="2">
        <v>17</v>
      </c>
      <c r="D115" s="2">
        <v>2</v>
      </c>
      <c r="E115" s="2">
        <f>D115*G115</f>
        <v>0</v>
      </c>
      <c r="F115" s="43">
        <f>E115/(C115/8)</f>
        <v>0</v>
      </c>
      <c r="G115" s="2">
        <v>0</v>
      </c>
      <c r="H115" s="2">
        <v>0</v>
      </c>
      <c r="I115" s="4" t="s">
        <v>433</v>
      </c>
      <c r="J115" s="10" t="s">
        <v>41</v>
      </c>
      <c r="K115" s="32"/>
      <c r="L115" s="28"/>
      <c r="M115" s="28"/>
      <c r="N115" s="32"/>
      <c r="O115" s="28"/>
      <c r="P115" s="28"/>
      <c r="Q115" s="28"/>
      <c r="R115" s="28"/>
      <c r="S115" s="28"/>
    </row>
    <row r="116" spans="1:23" s="29" customFormat="1" ht="12.75" x14ac:dyDescent="0.2">
      <c r="A116" s="1" t="s">
        <v>312</v>
      </c>
      <c r="B116" s="34" t="s">
        <v>311</v>
      </c>
      <c r="C116" s="2">
        <v>17</v>
      </c>
      <c r="D116" s="2">
        <v>2</v>
      </c>
      <c r="E116" s="2">
        <f>D116*G116</f>
        <v>0</v>
      </c>
      <c r="F116" s="43">
        <f>E116/(C116/8)</f>
        <v>0</v>
      </c>
      <c r="G116" s="2">
        <v>0</v>
      </c>
      <c r="H116" s="2">
        <v>0</v>
      </c>
      <c r="I116" s="4" t="s">
        <v>433</v>
      </c>
      <c r="J116" s="10" t="s">
        <v>41</v>
      </c>
      <c r="K116" s="32"/>
      <c r="L116" s="28"/>
      <c r="M116" s="28"/>
      <c r="N116" s="32"/>
      <c r="O116" s="28"/>
      <c r="P116" s="28"/>
      <c r="Q116" s="28"/>
      <c r="R116" s="28"/>
      <c r="S116" s="28"/>
    </row>
    <row r="117" spans="1:23" s="29" customFormat="1" ht="12.75" x14ac:dyDescent="0.2">
      <c r="A117" s="1" t="s">
        <v>312</v>
      </c>
      <c r="B117" s="34" t="s">
        <v>322</v>
      </c>
      <c r="C117" s="2">
        <v>17</v>
      </c>
      <c r="D117" s="2">
        <v>2</v>
      </c>
      <c r="E117" s="2">
        <f>D117*G117</f>
        <v>0</v>
      </c>
      <c r="F117" s="43">
        <f>E117/(C117/8)</f>
        <v>0</v>
      </c>
      <c r="G117" s="2">
        <v>0</v>
      </c>
      <c r="H117" s="2">
        <v>0</v>
      </c>
      <c r="I117" s="4" t="s">
        <v>433</v>
      </c>
      <c r="J117" s="10" t="s">
        <v>41</v>
      </c>
      <c r="K117" s="32"/>
      <c r="L117" s="28"/>
      <c r="M117" s="28"/>
      <c r="N117" s="32"/>
      <c r="O117" s="28"/>
      <c r="P117" s="28"/>
      <c r="Q117" s="28"/>
      <c r="R117" s="28"/>
      <c r="S117" s="28"/>
    </row>
    <row r="118" spans="1:23" s="29" customFormat="1" ht="12.75" x14ac:dyDescent="0.2">
      <c r="A118" s="1" t="s">
        <v>312</v>
      </c>
      <c r="B118" s="34" t="s">
        <v>324</v>
      </c>
      <c r="C118" s="2">
        <v>17</v>
      </c>
      <c r="D118" s="2">
        <v>2</v>
      </c>
      <c r="E118" s="2">
        <f>D118*G118</f>
        <v>0</v>
      </c>
      <c r="F118" s="43">
        <f>E118/(C118/8)</f>
        <v>0</v>
      </c>
      <c r="G118" s="2">
        <v>0</v>
      </c>
      <c r="H118" s="2">
        <v>0</v>
      </c>
      <c r="I118" s="4" t="s">
        <v>433</v>
      </c>
      <c r="J118" s="10" t="s">
        <v>41</v>
      </c>
      <c r="K118" s="32"/>
      <c r="L118" s="28"/>
      <c r="M118" s="28"/>
      <c r="N118" s="32"/>
      <c r="O118" s="28"/>
      <c r="P118" s="28"/>
      <c r="Q118" s="28"/>
      <c r="R118" s="28"/>
      <c r="S118" s="28"/>
    </row>
    <row r="119" spans="1:23" s="29" customFormat="1" ht="12.75" x14ac:dyDescent="0.2">
      <c r="A119" s="1" t="s">
        <v>312</v>
      </c>
      <c r="B119" s="34" t="s">
        <v>323</v>
      </c>
      <c r="C119" s="2">
        <v>17</v>
      </c>
      <c r="D119" s="2">
        <v>2</v>
      </c>
      <c r="E119" s="2">
        <f>D119*G119</f>
        <v>0</v>
      </c>
      <c r="F119" s="43">
        <f>E119/(C119/8)</f>
        <v>0</v>
      </c>
      <c r="G119" s="2">
        <v>0</v>
      </c>
      <c r="H119" s="2">
        <v>0</v>
      </c>
      <c r="I119" s="4" t="s">
        <v>433</v>
      </c>
      <c r="J119" s="10" t="s">
        <v>41</v>
      </c>
      <c r="K119" s="32"/>
      <c r="L119" s="28"/>
      <c r="M119" s="28"/>
      <c r="N119" s="32"/>
      <c r="O119" s="28"/>
      <c r="P119" s="28"/>
      <c r="Q119" s="28"/>
      <c r="R119" s="28"/>
      <c r="S119" s="28"/>
    </row>
    <row r="120" spans="1:23" s="29" customFormat="1" ht="12.75" x14ac:dyDescent="0.2">
      <c r="A120" s="1" t="s">
        <v>312</v>
      </c>
      <c r="B120" s="34" t="s">
        <v>314</v>
      </c>
      <c r="C120" s="2">
        <v>17</v>
      </c>
      <c r="D120" s="2">
        <v>2</v>
      </c>
      <c r="E120" s="2">
        <f>D120*G120</f>
        <v>0</v>
      </c>
      <c r="F120" s="43">
        <f>E120/(C120/8)</f>
        <v>0</v>
      </c>
      <c r="G120" s="2">
        <v>0</v>
      </c>
      <c r="H120" s="2">
        <v>0</v>
      </c>
      <c r="I120" s="4" t="s">
        <v>433</v>
      </c>
      <c r="J120" s="10" t="s">
        <v>41</v>
      </c>
      <c r="K120" s="32"/>
      <c r="L120" s="28"/>
      <c r="M120" s="28"/>
      <c r="N120" s="32"/>
      <c r="O120" s="28"/>
      <c r="P120" s="28"/>
      <c r="Q120" s="28"/>
      <c r="R120" s="28"/>
      <c r="S120" s="28"/>
    </row>
    <row r="121" spans="1:23" s="29" customFormat="1" ht="12.75" x14ac:dyDescent="0.2">
      <c r="A121" s="1" t="s">
        <v>312</v>
      </c>
      <c r="B121" s="34" t="s">
        <v>317</v>
      </c>
      <c r="C121" s="2">
        <v>17</v>
      </c>
      <c r="D121" s="2">
        <v>2</v>
      </c>
      <c r="E121" s="2">
        <f>D121*G121</f>
        <v>0</v>
      </c>
      <c r="F121" s="43">
        <f>E121/(C121/8)</f>
        <v>0</v>
      </c>
      <c r="G121" s="2">
        <v>0</v>
      </c>
      <c r="H121" s="2">
        <v>0</v>
      </c>
      <c r="I121" s="4" t="s">
        <v>433</v>
      </c>
      <c r="J121" s="10" t="s">
        <v>41</v>
      </c>
      <c r="K121" s="32"/>
      <c r="L121" s="28"/>
      <c r="M121" s="28"/>
      <c r="N121" s="32"/>
      <c r="O121" s="28"/>
      <c r="P121" s="28"/>
      <c r="Q121" s="28"/>
      <c r="R121" s="28"/>
      <c r="S121" s="28"/>
    </row>
    <row r="122" spans="1:23" s="29" customFormat="1" ht="12.75" x14ac:dyDescent="0.2">
      <c r="A122" s="1" t="s">
        <v>312</v>
      </c>
      <c r="B122" s="34" t="s">
        <v>320</v>
      </c>
      <c r="C122" s="2">
        <v>17</v>
      </c>
      <c r="D122" s="2">
        <v>2</v>
      </c>
      <c r="E122" s="2">
        <f>D122*G122</f>
        <v>0</v>
      </c>
      <c r="F122" s="43">
        <f>E122/(C122/8)</f>
        <v>0</v>
      </c>
      <c r="G122" s="2">
        <v>0</v>
      </c>
      <c r="H122" s="2">
        <v>0</v>
      </c>
      <c r="I122" s="4" t="s">
        <v>433</v>
      </c>
      <c r="J122" s="10" t="s">
        <v>41</v>
      </c>
      <c r="K122" s="32"/>
      <c r="L122" s="28"/>
      <c r="M122" s="28"/>
      <c r="N122" s="32"/>
      <c r="O122" s="28"/>
      <c r="P122" s="28"/>
      <c r="Q122" s="28"/>
      <c r="R122" s="28"/>
      <c r="S122" s="28"/>
    </row>
    <row r="123" spans="1:23" s="29" customFormat="1" ht="12.75" x14ac:dyDescent="0.2">
      <c r="A123" s="1" t="s">
        <v>312</v>
      </c>
      <c r="B123" s="34" t="s">
        <v>316</v>
      </c>
      <c r="C123" s="2">
        <v>17</v>
      </c>
      <c r="D123" s="2">
        <v>2</v>
      </c>
      <c r="E123" s="2">
        <f>D123*G123</f>
        <v>0</v>
      </c>
      <c r="F123" s="43">
        <f>E123/(C123/8)</f>
        <v>0</v>
      </c>
      <c r="G123" s="2">
        <v>0</v>
      </c>
      <c r="H123" s="2">
        <v>0</v>
      </c>
      <c r="I123" s="4" t="s">
        <v>433</v>
      </c>
      <c r="J123" s="10" t="s">
        <v>41</v>
      </c>
      <c r="K123" s="32"/>
      <c r="L123" s="28"/>
      <c r="M123" s="28"/>
      <c r="N123" s="32"/>
      <c r="O123" s="28"/>
      <c r="P123" s="28"/>
      <c r="Q123" s="28"/>
      <c r="R123" s="28"/>
      <c r="S123" s="28"/>
    </row>
    <row r="124" spans="1:23" s="29" customFormat="1" ht="12.75" x14ac:dyDescent="0.2">
      <c r="A124" s="1" t="s">
        <v>312</v>
      </c>
      <c r="B124" s="34" t="s">
        <v>319</v>
      </c>
      <c r="C124" s="2">
        <v>17</v>
      </c>
      <c r="D124" s="2">
        <v>2</v>
      </c>
      <c r="E124" s="2">
        <f>D124*G124</f>
        <v>0</v>
      </c>
      <c r="F124" s="43">
        <f>E124/(C124/8)</f>
        <v>0</v>
      </c>
      <c r="G124" s="2">
        <v>0</v>
      </c>
      <c r="H124" s="2">
        <v>0</v>
      </c>
      <c r="I124" s="4" t="s">
        <v>433</v>
      </c>
      <c r="J124" s="10" t="s">
        <v>41</v>
      </c>
      <c r="K124" s="32"/>
      <c r="L124" s="28"/>
      <c r="M124" s="28"/>
      <c r="N124" s="32"/>
      <c r="O124" s="28"/>
      <c r="P124" s="28"/>
      <c r="Q124" s="28"/>
      <c r="R124" s="28"/>
      <c r="S124" s="28"/>
    </row>
    <row r="125" spans="1:23" s="29" customFormat="1" ht="12.75" x14ac:dyDescent="0.2">
      <c r="A125" s="1" t="s">
        <v>312</v>
      </c>
      <c r="B125" s="34" t="s">
        <v>321</v>
      </c>
      <c r="C125" s="2">
        <v>17</v>
      </c>
      <c r="D125" s="2">
        <v>2</v>
      </c>
      <c r="E125" s="2">
        <f>D125*G125</f>
        <v>0</v>
      </c>
      <c r="F125" s="43">
        <f>E125/(C125/8)</f>
        <v>0</v>
      </c>
      <c r="G125" s="2">
        <v>0</v>
      </c>
      <c r="H125" s="2">
        <v>0</v>
      </c>
      <c r="I125" s="4" t="s">
        <v>433</v>
      </c>
      <c r="J125" s="10" t="s">
        <v>41</v>
      </c>
      <c r="K125" s="32"/>
      <c r="L125" s="28"/>
      <c r="M125" s="28"/>
      <c r="N125" s="32"/>
      <c r="O125" s="28"/>
      <c r="P125" s="28"/>
      <c r="Q125" s="28"/>
      <c r="R125" s="28"/>
      <c r="S125" s="28"/>
    </row>
    <row r="126" spans="1:23" s="29" customFormat="1" ht="12.75" x14ac:dyDescent="0.2">
      <c r="A126" s="1" t="s">
        <v>312</v>
      </c>
      <c r="B126" s="34" t="s">
        <v>325</v>
      </c>
      <c r="C126" s="2">
        <v>17</v>
      </c>
      <c r="D126" s="2">
        <v>2</v>
      </c>
      <c r="E126" s="2">
        <f>D126*G126</f>
        <v>0</v>
      </c>
      <c r="F126" s="43">
        <f>E126/(C126/8)</f>
        <v>0</v>
      </c>
      <c r="G126" s="2">
        <v>0</v>
      </c>
      <c r="H126" s="2">
        <v>0</v>
      </c>
      <c r="I126" s="4" t="s">
        <v>433</v>
      </c>
      <c r="J126" s="10" t="s">
        <v>41</v>
      </c>
      <c r="K126" s="32"/>
      <c r="L126" s="28"/>
      <c r="M126" s="28"/>
      <c r="N126" s="32"/>
      <c r="O126" s="28"/>
      <c r="P126" s="28"/>
      <c r="Q126" s="28"/>
      <c r="R126" s="28"/>
      <c r="S126" s="28"/>
    </row>
    <row r="127" spans="1:23" s="32" customFormat="1" ht="12.75" x14ac:dyDescent="0.2">
      <c r="A127" s="1" t="s">
        <v>312</v>
      </c>
      <c r="B127" s="34" t="s">
        <v>326</v>
      </c>
      <c r="C127" s="2">
        <v>17</v>
      </c>
      <c r="D127" s="2">
        <v>2</v>
      </c>
      <c r="E127" s="2">
        <f>D127*G127</f>
        <v>0</v>
      </c>
      <c r="F127" s="43">
        <f>E127/(C127/8)</f>
        <v>0</v>
      </c>
      <c r="G127" s="2">
        <v>0</v>
      </c>
      <c r="H127" s="2">
        <v>0</v>
      </c>
      <c r="I127" s="4" t="s">
        <v>433</v>
      </c>
      <c r="J127" s="10" t="s">
        <v>41</v>
      </c>
      <c r="L127" s="28"/>
      <c r="M127" s="28"/>
      <c r="O127" s="28"/>
      <c r="P127" s="28"/>
      <c r="Q127" s="28"/>
      <c r="R127" s="28"/>
      <c r="S127" s="28"/>
      <c r="T127" s="29"/>
      <c r="U127" s="29"/>
      <c r="V127" s="29"/>
      <c r="W127" s="29"/>
    </row>
    <row r="128" spans="1:23" s="32" customFormat="1" ht="12.75" x14ac:dyDescent="0.2">
      <c r="A128" s="1" t="s">
        <v>312</v>
      </c>
      <c r="B128" s="34" t="s">
        <v>313</v>
      </c>
      <c r="C128" s="2">
        <v>17</v>
      </c>
      <c r="D128" s="2">
        <v>2</v>
      </c>
      <c r="E128" s="2">
        <f>D128*G128</f>
        <v>0</v>
      </c>
      <c r="F128" s="43">
        <f>E128/(C128/8)</f>
        <v>0</v>
      </c>
      <c r="G128" s="2">
        <v>0</v>
      </c>
      <c r="H128" s="2">
        <v>0</v>
      </c>
      <c r="I128" s="4" t="s">
        <v>433</v>
      </c>
      <c r="J128" s="10" t="s">
        <v>41</v>
      </c>
      <c r="L128" s="28"/>
      <c r="M128" s="28"/>
      <c r="O128" s="28"/>
      <c r="P128" s="28"/>
      <c r="Q128" s="28"/>
      <c r="R128" s="28"/>
      <c r="S128" s="28"/>
      <c r="T128" s="29"/>
      <c r="U128" s="29"/>
      <c r="V128" s="29"/>
      <c r="W128" s="29"/>
    </row>
    <row r="129" spans="1:23" s="32" customFormat="1" ht="12.75" x14ac:dyDescent="0.2">
      <c r="A129" s="1" t="s">
        <v>312</v>
      </c>
      <c r="B129" s="34" t="s">
        <v>315</v>
      </c>
      <c r="C129" s="2">
        <v>17</v>
      </c>
      <c r="D129" s="2">
        <v>2</v>
      </c>
      <c r="E129" s="2">
        <f>D129*G129</f>
        <v>0</v>
      </c>
      <c r="F129" s="43">
        <f>E129/(C129/8)</f>
        <v>0</v>
      </c>
      <c r="G129" s="2">
        <v>0</v>
      </c>
      <c r="H129" s="2">
        <v>0</v>
      </c>
      <c r="I129" s="4" t="s">
        <v>433</v>
      </c>
      <c r="J129" s="10" t="s">
        <v>41</v>
      </c>
      <c r="L129" s="28"/>
      <c r="M129" s="28"/>
      <c r="O129" s="28"/>
      <c r="P129" s="28"/>
      <c r="Q129" s="28"/>
      <c r="R129" s="28"/>
      <c r="S129" s="28"/>
      <c r="T129" s="29"/>
      <c r="U129" s="29"/>
      <c r="V129" s="29"/>
      <c r="W129" s="29"/>
    </row>
    <row r="130" spans="1:23" s="32" customFormat="1" ht="12.75" x14ac:dyDescent="0.2">
      <c r="A130" s="1" t="s">
        <v>312</v>
      </c>
      <c r="B130" s="34" t="s">
        <v>318</v>
      </c>
      <c r="C130" s="2">
        <v>17</v>
      </c>
      <c r="D130" s="2">
        <v>2</v>
      </c>
      <c r="E130" s="2">
        <f>D130*G130</f>
        <v>0</v>
      </c>
      <c r="F130" s="43">
        <f>E130/(C130/8)</f>
        <v>0</v>
      </c>
      <c r="G130" s="2">
        <v>0</v>
      </c>
      <c r="H130" s="2">
        <v>0</v>
      </c>
      <c r="I130" s="4" t="s">
        <v>433</v>
      </c>
      <c r="J130" s="10" t="s">
        <v>41</v>
      </c>
      <c r="L130" s="28"/>
      <c r="M130" s="28"/>
      <c r="O130" s="28"/>
      <c r="P130" s="28"/>
      <c r="Q130" s="28"/>
      <c r="R130" s="28"/>
      <c r="S130" s="28"/>
      <c r="T130" s="29"/>
      <c r="U130" s="29"/>
      <c r="V130" s="29"/>
      <c r="W130" s="29"/>
    </row>
    <row r="131" spans="1:23" s="32" customFormat="1" ht="12.75" x14ac:dyDescent="0.2">
      <c r="A131" s="18" t="s">
        <v>72</v>
      </c>
      <c r="B131" s="35" t="s">
        <v>73</v>
      </c>
      <c r="C131" s="19">
        <v>12</v>
      </c>
      <c r="D131" s="19">
        <v>1</v>
      </c>
      <c r="E131" s="2">
        <f>D131*G131</f>
        <v>130</v>
      </c>
      <c r="F131" s="43">
        <f>E131/(C131/8)</f>
        <v>86.666666666666671</v>
      </c>
      <c r="G131" s="19">
        <v>130</v>
      </c>
      <c r="H131" s="19">
        <v>25</v>
      </c>
      <c r="I131" s="21" t="s">
        <v>444</v>
      </c>
      <c r="J131" s="23" t="s">
        <v>40</v>
      </c>
      <c r="L131" s="28"/>
      <c r="M131" s="28"/>
      <c r="O131" s="28"/>
      <c r="P131" s="28"/>
      <c r="Q131" s="28"/>
      <c r="R131" s="28"/>
      <c r="S131" s="28"/>
      <c r="T131" s="29"/>
      <c r="U131" s="29"/>
      <c r="V131" s="29"/>
      <c r="W131" s="29"/>
    </row>
    <row r="132" spans="1:23" s="32" customFormat="1" ht="12.75" x14ac:dyDescent="0.2">
      <c r="A132" s="18" t="s">
        <v>72</v>
      </c>
      <c r="B132" s="35" t="s">
        <v>73</v>
      </c>
      <c r="C132" s="19">
        <v>8.4</v>
      </c>
      <c r="D132" s="19">
        <v>1</v>
      </c>
      <c r="E132" s="2">
        <f>D132*G132</f>
        <v>90</v>
      </c>
      <c r="F132" s="43">
        <f>E132/(C132/8)</f>
        <v>85.714285714285708</v>
      </c>
      <c r="G132" s="19">
        <v>90</v>
      </c>
      <c r="H132" s="19">
        <v>20</v>
      </c>
      <c r="I132" s="21" t="s">
        <v>444</v>
      </c>
      <c r="J132" s="23" t="s">
        <v>40</v>
      </c>
      <c r="L132" s="28"/>
      <c r="M132" s="28"/>
      <c r="O132" s="28"/>
      <c r="P132" s="28"/>
      <c r="Q132" s="28"/>
      <c r="R132" s="28"/>
      <c r="S132" s="28"/>
    </row>
    <row r="133" spans="1:23" s="32" customFormat="1" ht="12.75" x14ac:dyDescent="0.2">
      <c r="A133" s="18" t="s">
        <v>72</v>
      </c>
      <c r="B133" s="35" t="s">
        <v>74</v>
      </c>
      <c r="C133" s="19">
        <v>12</v>
      </c>
      <c r="D133" s="19">
        <v>1</v>
      </c>
      <c r="E133" s="2">
        <f>D133*G133</f>
        <v>130</v>
      </c>
      <c r="F133" s="43">
        <f>E133/(C133/8)</f>
        <v>86.666666666666671</v>
      </c>
      <c r="G133" s="19">
        <v>130</v>
      </c>
      <c r="H133" s="19">
        <v>30</v>
      </c>
      <c r="I133" s="21" t="s">
        <v>444</v>
      </c>
      <c r="J133" s="23" t="s">
        <v>40</v>
      </c>
      <c r="L133" s="28"/>
      <c r="M133" s="28"/>
      <c r="O133" s="28"/>
      <c r="P133" s="28"/>
      <c r="Q133" s="28"/>
      <c r="R133" s="28"/>
      <c r="S133" s="28"/>
    </row>
    <row r="134" spans="1:23" s="32" customFormat="1" ht="15" customHeight="1" x14ac:dyDescent="0.2">
      <c r="A134" s="18" t="s">
        <v>72</v>
      </c>
      <c r="B134" s="35" t="s">
        <v>75</v>
      </c>
      <c r="C134" s="19">
        <v>16</v>
      </c>
      <c r="D134" s="19">
        <v>1</v>
      </c>
      <c r="E134" s="2">
        <f>D134*G134</f>
        <v>160</v>
      </c>
      <c r="F134" s="43">
        <f>E134/(C134/8)</f>
        <v>80</v>
      </c>
      <c r="G134" s="19">
        <v>160</v>
      </c>
      <c r="H134" s="19">
        <v>30</v>
      </c>
      <c r="I134" s="21" t="s">
        <v>444</v>
      </c>
      <c r="J134" s="23" t="s">
        <v>40</v>
      </c>
      <c r="L134" s="28"/>
      <c r="M134" s="28"/>
      <c r="O134" s="28"/>
      <c r="P134" s="28"/>
      <c r="Q134" s="28"/>
      <c r="R134" s="28"/>
      <c r="S134" s="28"/>
    </row>
    <row r="135" spans="1:23" s="32" customFormat="1" ht="12.75" x14ac:dyDescent="0.2">
      <c r="A135" s="18" t="s">
        <v>72</v>
      </c>
      <c r="B135" s="35" t="s">
        <v>75</v>
      </c>
      <c r="C135" s="19">
        <v>12</v>
      </c>
      <c r="D135" s="19">
        <v>1</v>
      </c>
      <c r="E135" s="2">
        <f>D135*G135</f>
        <v>120</v>
      </c>
      <c r="F135" s="43">
        <f>E135/(C135/8)</f>
        <v>80</v>
      </c>
      <c r="G135" s="19">
        <v>120</v>
      </c>
      <c r="H135" s="19">
        <v>25</v>
      </c>
      <c r="I135" s="21" t="s">
        <v>444</v>
      </c>
      <c r="J135" s="23" t="s">
        <v>40</v>
      </c>
      <c r="L135" s="28"/>
      <c r="M135" s="28"/>
      <c r="O135" s="28"/>
      <c r="P135" s="28"/>
      <c r="Q135" s="28"/>
      <c r="R135" s="28"/>
      <c r="S135" s="28"/>
    </row>
    <row r="136" spans="1:23" s="32" customFormat="1" ht="12.75" x14ac:dyDescent="0.2">
      <c r="A136" s="18" t="s">
        <v>72</v>
      </c>
      <c r="B136" s="35" t="s">
        <v>75</v>
      </c>
      <c r="C136" s="19">
        <v>8.4</v>
      </c>
      <c r="D136" s="19">
        <v>1</v>
      </c>
      <c r="E136" s="2">
        <f>D136*G136</f>
        <v>90</v>
      </c>
      <c r="F136" s="43">
        <f>E136/(C136/8)</f>
        <v>85.714285714285708</v>
      </c>
      <c r="G136" s="19">
        <v>90</v>
      </c>
      <c r="H136" s="19">
        <v>15</v>
      </c>
      <c r="I136" s="21" t="s">
        <v>444</v>
      </c>
      <c r="J136" s="23" t="s">
        <v>40</v>
      </c>
      <c r="L136" s="28"/>
      <c r="M136" s="28"/>
      <c r="O136" s="28"/>
      <c r="P136" s="28"/>
      <c r="Q136" s="28"/>
      <c r="R136" s="28"/>
      <c r="S136" s="28"/>
    </row>
    <row r="137" spans="1:23" s="32" customFormat="1" ht="12.75" x14ac:dyDescent="0.2">
      <c r="A137" s="18" t="s">
        <v>72</v>
      </c>
      <c r="B137" s="35" t="s">
        <v>76</v>
      </c>
      <c r="C137" s="19">
        <v>12</v>
      </c>
      <c r="D137" s="19">
        <v>1</v>
      </c>
      <c r="E137" s="2">
        <f>D137*G137</f>
        <v>120</v>
      </c>
      <c r="F137" s="43">
        <f>E137/(C137/8)</f>
        <v>80</v>
      </c>
      <c r="G137" s="19">
        <v>120</v>
      </c>
      <c r="H137" s="19">
        <v>5</v>
      </c>
      <c r="I137" s="21" t="s">
        <v>444</v>
      </c>
      <c r="J137" s="23" t="s">
        <v>40</v>
      </c>
      <c r="L137" s="28"/>
      <c r="M137" s="28"/>
      <c r="O137" s="28"/>
      <c r="P137" s="28"/>
      <c r="Q137" s="28"/>
      <c r="R137" s="28"/>
      <c r="S137" s="28"/>
    </row>
    <row r="138" spans="1:23" s="28" customFormat="1" ht="12.75" x14ac:dyDescent="0.2">
      <c r="A138" s="18" t="s">
        <v>72</v>
      </c>
      <c r="B138" s="35" t="s">
        <v>77</v>
      </c>
      <c r="C138" s="19">
        <v>16</v>
      </c>
      <c r="D138" s="19">
        <v>1</v>
      </c>
      <c r="E138" s="2">
        <f>D138*G138</f>
        <v>160</v>
      </c>
      <c r="F138" s="43">
        <f>E138/(C138/8)</f>
        <v>80</v>
      </c>
      <c r="G138" s="19">
        <v>160</v>
      </c>
      <c r="H138" s="19">
        <v>25</v>
      </c>
      <c r="I138" s="21" t="s">
        <v>444</v>
      </c>
      <c r="J138" s="23" t="s">
        <v>40</v>
      </c>
      <c r="K138" s="32"/>
      <c r="N138" s="32"/>
      <c r="T138" s="32"/>
      <c r="U138" s="32"/>
      <c r="V138" s="32"/>
      <c r="W138" s="32"/>
    </row>
    <row r="139" spans="1:23" s="28" customFormat="1" ht="12.75" x14ac:dyDescent="0.2">
      <c r="A139" s="18" t="s">
        <v>72</v>
      </c>
      <c r="B139" s="35" t="s">
        <v>77</v>
      </c>
      <c r="C139" s="19">
        <v>12</v>
      </c>
      <c r="D139" s="19">
        <v>1</v>
      </c>
      <c r="E139" s="2">
        <f>D139*G139</f>
        <v>120</v>
      </c>
      <c r="F139" s="43">
        <f>E139/(C139/8)</f>
        <v>80</v>
      </c>
      <c r="G139" s="19">
        <v>120</v>
      </c>
      <c r="H139" s="19">
        <v>20</v>
      </c>
      <c r="I139" s="21" t="s">
        <v>444</v>
      </c>
      <c r="J139" s="23" t="s">
        <v>40</v>
      </c>
      <c r="K139" s="32"/>
      <c r="N139" s="32"/>
      <c r="T139" s="32"/>
      <c r="U139" s="32"/>
      <c r="V139" s="32"/>
      <c r="W139" s="32"/>
    </row>
    <row r="140" spans="1:23" s="28" customFormat="1" ht="12.75" x14ac:dyDescent="0.2">
      <c r="A140" s="18" t="s">
        <v>72</v>
      </c>
      <c r="B140" s="35" t="s">
        <v>77</v>
      </c>
      <c r="C140" s="19">
        <v>8.4</v>
      </c>
      <c r="D140" s="19">
        <v>1</v>
      </c>
      <c r="E140" s="2">
        <f>D140*G140</f>
        <v>90</v>
      </c>
      <c r="F140" s="43">
        <f>E140/(C140/8)</f>
        <v>85.714285714285708</v>
      </c>
      <c r="G140" s="19">
        <v>90</v>
      </c>
      <c r="H140" s="19">
        <v>15</v>
      </c>
      <c r="I140" s="21" t="s">
        <v>444</v>
      </c>
      <c r="J140" s="23" t="s">
        <v>40</v>
      </c>
      <c r="K140" s="32"/>
      <c r="N140" s="32"/>
      <c r="T140" s="32"/>
      <c r="U140" s="32"/>
      <c r="V140" s="32"/>
      <c r="W140" s="32"/>
    </row>
    <row r="141" spans="1:23" s="28" customFormat="1" ht="12.75" x14ac:dyDescent="0.2">
      <c r="A141" s="18" t="s">
        <v>72</v>
      </c>
      <c r="B141" s="35" t="s">
        <v>78</v>
      </c>
      <c r="C141" s="19">
        <v>12</v>
      </c>
      <c r="D141" s="19">
        <v>1</v>
      </c>
      <c r="E141" s="2">
        <f>D141*G141</f>
        <v>130</v>
      </c>
      <c r="F141" s="43">
        <f>E141/(C141/8)</f>
        <v>86.666666666666671</v>
      </c>
      <c r="G141" s="19">
        <v>130</v>
      </c>
      <c r="H141" s="19">
        <v>15</v>
      </c>
      <c r="I141" s="21" t="s">
        <v>444</v>
      </c>
      <c r="J141" s="23" t="s">
        <v>40</v>
      </c>
      <c r="K141" s="32"/>
      <c r="N141" s="32"/>
      <c r="T141" s="32"/>
      <c r="U141" s="32"/>
      <c r="V141" s="32"/>
      <c r="W141" s="32"/>
    </row>
    <row r="142" spans="1:23" s="28" customFormat="1" ht="12.75" x14ac:dyDescent="0.2">
      <c r="A142" s="18" t="s">
        <v>72</v>
      </c>
      <c r="B142" s="35" t="s">
        <v>79</v>
      </c>
      <c r="C142" s="19">
        <v>12</v>
      </c>
      <c r="D142" s="19">
        <v>1</v>
      </c>
      <c r="E142" s="2">
        <f>D142*G142</f>
        <v>130</v>
      </c>
      <c r="F142" s="43">
        <f>E142/(C142/8)</f>
        <v>86.666666666666671</v>
      </c>
      <c r="G142" s="19">
        <v>130</v>
      </c>
      <c r="H142" s="19">
        <v>20</v>
      </c>
      <c r="I142" s="21" t="s">
        <v>444</v>
      </c>
      <c r="J142" s="23" t="s">
        <v>40</v>
      </c>
      <c r="K142" s="32"/>
      <c r="N142" s="32"/>
      <c r="T142" s="32"/>
      <c r="U142" s="32"/>
      <c r="V142" s="32"/>
      <c r="W142" s="32"/>
    </row>
    <row r="143" spans="1:23" s="29" customFormat="1" ht="12.75" x14ac:dyDescent="0.2">
      <c r="A143" s="18" t="s">
        <v>72</v>
      </c>
      <c r="B143" s="35" t="s">
        <v>80</v>
      </c>
      <c r="C143" s="19">
        <v>12</v>
      </c>
      <c r="D143" s="19">
        <v>1</v>
      </c>
      <c r="E143" s="2">
        <f>D143*G143</f>
        <v>130</v>
      </c>
      <c r="F143" s="43">
        <f>E143/(C143/8)</f>
        <v>86.666666666666671</v>
      </c>
      <c r="G143" s="19">
        <v>130</v>
      </c>
      <c r="H143" s="19">
        <v>20</v>
      </c>
      <c r="I143" s="21" t="s">
        <v>444</v>
      </c>
      <c r="J143" s="23" t="s">
        <v>40</v>
      </c>
      <c r="K143" s="32"/>
      <c r="L143" s="28"/>
      <c r="M143" s="28"/>
      <c r="N143" s="32"/>
      <c r="O143" s="28"/>
      <c r="P143" s="28"/>
      <c r="Q143" s="28"/>
      <c r="R143" s="28"/>
      <c r="S143" s="28"/>
    </row>
    <row r="144" spans="1:23" s="29" customFormat="1" ht="12.75" x14ac:dyDescent="0.2">
      <c r="A144" s="18" t="s">
        <v>72</v>
      </c>
      <c r="B144" s="35" t="s">
        <v>81</v>
      </c>
      <c r="C144" s="19">
        <v>12</v>
      </c>
      <c r="D144" s="19">
        <v>1</v>
      </c>
      <c r="E144" s="2">
        <f>D144*G144</f>
        <v>120</v>
      </c>
      <c r="F144" s="43">
        <f>E144/(C144/8)</f>
        <v>80</v>
      </c>
      <c r="G144" s="19">
        <v>120</v>
      </c>
      <c r="H144" s="19">
        <v>15</v>
      </c>
      <c r="I144" s="21" t="s">
        <v>444</v>
      </c>
      <c r="J144" s="23" t="s">
        <v>40</v>
      </c>
      <c r="K144" s="32"/>
      <c r="L144" s="28"/>
      <c r="M144" s="28"/>
      <c r="N144" s="32"/>
      <c r="O144" s="28"/>
      <c r="P144" s="28"/>
      <c r="Q144" s="28"/>
      <c r="R144" s="28"/>
      <c r="S144" s="28"/>
    </row>
    <row r="145" spans="1:23" s="29" customFormat="1" ht="12.75" x14ac:dyDescent="0.2">
      <c r="A145" s="18" t="s">
        <v>72</v>
      </c>
      <c r="B145" s="35" t="s">
        <v>81</v>
      </c>
      <c r="C145" s="19">
        <v>8.4</v>
      </c>
      <c r="D145" s="19">
        <v>1</v>
      </c>
      <c r="E145" s="2">
        <f>D145*G145</f>
        <v>90</v>
      </c>
      <c r="F145" s="43">
        <f>E145/(C145/8)</f>
        <v>85.714285714285708</v>
      </c>
      <c r="G145" s="19">
        <v>90</v>
      </c>
      <c r="H145" s="19">
        <v>10</v>
      </c>
      <c r="I145" s="21" t="s">
        <v>444</v>
      </c>
      <c r="J145" s="23" t="s">
        <v>40</v>
      </c>
      <c r="K145" s="32"/>
      <c r="L145" s="28"/>
      <c r="M145" s="28"/>
      <c r="N145" s="32"/>
      <c r="O145" s="28"/>
      <c r="P145" s="28"/>
      <c r="Q145" s="28"/>
      <c r="R145" s="28"/>
      <c r="S145" s="28"/>
    </row>
    <row r="146" spans="1:23" s="29" customFormat="1" ht="12.75" x14ac:dyDescent="0.2">
      <c r="A146" s="18" t="s">
        <v>445</v>
      </c>
      <c r="B146" s="35" t="s">
        <v>82</v>
      </c>
      <c r="C146" s="19">
        <v>12</v>
      </c>
      <c r="D146" s="19">
        <v>1</v>
      </c>
      <c r="E146" s="2">
        <f>D146*G146</f>
        <v>50</v>
      </c>
      <c r="F146" s="43">
        <f>E146/(C146/8)</f>
        <v>33.333333333333336</v>
      </c>
      <c r="G146" s="19">
        <v>50</v>
      </c>
      <c r="H146" s="19">
        <v>10</v>
      </c>
      <c r="I146" s="21" t="s">
        <v>444</v>
      </c>
      <c r="J146" s="23" t="s">
        <v>40</v>
      </c>
      <c r="K146" s="32"/>
      <c r="L146" s="28"/>
      <c r="M146" s="28"/>
      <c r="N146" s="32"/>
      <c r="O146" s="28"/>
      <c r="P146" s="28"/>
      <c r="Q146" s="28"/>
      <c r="R146" s="28"/>
      <c r="S146" s="28"/>
    </row>
    <row r="147" spans="1:23" s="29" customFormat="1" ht="12.75" x14ac:dyDescent="0.2">
      <c r="A147" s="18" t="s">
        <v>445</v>
      </c>
      <c r="B147" s="35" t="s">
        <v>83</v>
      </c>
      <c r="C147" s="19">
        <v>12</v>
      </c>
      <c r="D147" s="19">
        <v>1</v>
      </c>
      <c r="E147" s="2">
        <f>D147*G147</f>
        <v>50</v>
      </c>
      <c r="F147" s="43">
        <f>E147/(C147/8)</f>
        <v>33.333333333333336</v>
      </c>
      <c r="G147" s="19">
        <v>50</v>
      </c>
      <c r="H147" s="19">
        <v>10</v>
      </c>
      <c r="I147" s="21" t="s">
        <v>444</v>
      </c>
      <c r="J147" s="23" t="s">
        <v>40</v>
      </c>
      <c r="K147" s="32"/>
      <c r="L147" s="28"/>
      <c r="M147" s="28"/>
      <c r="N147" s="32"/>
      <c r="O147" s="28"/>
      <c r="P147" s="28"/>
      <c r="Q147" s="28"/>
      <c r="R147" s="28"/>
      <c r="S147" s="28"/>
    </row>
    <row r="148" spans="1:23" s="29" customFormat="1" ht="12.75" x14ac:dyDescent="0.2">
      <c r="A148" s="18" t="s">
        <v>445</v>
      </c>
      <c r="B148" s="35" t="s">
        <v>84</v>
      </c>
      <c r="C148" s="19">
        <v>12</v>
      </c>
      <c r="D148" s="19">
        <v>1</v>
      </c>
      <c r="E148" s="2">
        <f>D148*G148</f>
        <v>50</v>
      </c>
      <c r="F148" s="43">
        <f>E148/(C148/8)</f>
        <v>33.333333333333336</v>
      </c>
      <c r="G148" s="19">
        <v>50</v>
      </c>
      <c r="H148" s="19">
        <v>10</v>
      </c>
      <c r="I148" s="21" t="s">
        <v>444</v>
      </c>
      <c r="J148" s="23" t="s">
        <v>40</v>
      </c>
      <c r="K148" s="32"/>
      <c r="L148" s="28"/>
      <c r="M148" s="28"/>
      <c r="N148" s="32"/>
      <c r="O148" s="28"/>
      <c r="P148" s="28"/>
      <c r="Q148" s="28"/>
      <c r="R148" s="28"/>
      <c r="S148" s="28"/>
    </row>
    <row r="149" spans="1:23" s="29" customFormat="1" ht="12.75" x14ac:dyDescent="0.2">
      <c r="A149" s="18" t="s">
        <v>445</v>
      </c>
      <c r="B149" s="35" t="s">
        <v>85</v>
      </c>
      <c r="C149" s="19">
        <v>12</v>
      </c>
      <c r="D149" s="19">
        <v>1</v>
      </c>
      <c r="E149" s="2">
        <f>D149*G149</f>
        <v>50</v>
      </c>
      <c r="F149" s="43">
        <f>E149/(C149/8)</f>
        <v>33.333333333333336</v>
      </c>
      <c r="G149" s="19">
        <v>50</v>
      </c>
      <c r="H149" s="19">
        <v>10</v>
      </c>
      <c r="I149" s="21" t="s">
        <v>444</v>
      </c>
      <c r="J149" s="23" t="s">
        <v>40</v>
      </c>
      <c r="K149" s="32"/>
      <c r="L149" s="28"/>
      <c r="M149" s="28"/>
      <c r="N149" s="32"/>
      <c r="O149" s="28"/>
      <c r="P149" s="28"/>
      <c r="Q149" s="28"/>
      <c r="R149" s="28"/>
      <c r="S149" s="28"/>
    </row>
    <row r="150" spans="1:23" s="29" customFormat="1" ht="12.75" x14ac:dyDescent="0.2">
      <c r="A150" s="1" t="s">
        <v>261</v>
      </c>
      <c r="B150" s="34" t="s">
        <v>264</v>
      </c>
      <c r="C150" s="2" t="s">
        <v>66</v>
      </c>
      <c r="D150" s="2" t="s">
        <v>66</v>
      </c>
      <c r="E150" s="2" t="s">
        <v>66</v>
      </c>
      <c r="F150" s="14" t="s">
        <v>66</v>
      </c>
      <c r="G150" s="2" t="s">
        <v>66</v>
      </c>
      <c r="H150" s="2" t="s">
        <v>66</v>
      </c>
      <c r="I150" s="4" t="s">
        <v>263</v>
      </c>
      <c r="J150" s="12" t="s">
        <v>69</v>
      </c>
      <c r="K150" s="32"/>
      <c r="L150" s="28"/>
      <c r="M150" s="28"/>
      <c r="N150" s="32"/>
      <c r="O150" s="28"/>
      <c r="P150" s="28"/>
      <c r="Q150" s="28"/>
      <c r="R150" s="28"/>
      <c r="S150" s="28"/>
    </row>
    <row r="151" spans="1:23" s="29" customFormat="1" ht="12.75" x14ac:dyDescent="0.2">
      <c r="A151" s="1" t="s">
        <v>261</v>
      </c>
      <c r="B151" s="34" t="s">
        <v>260</v>
      </c>
      <c r="C151" s="2" t="s">
        <v>66</v>
      </c>
      <c r="D151" s="2" t="s">
        <v>66</v>
      </c>
      <c r="E151" s="2" t="s">
        <v>66</v>
      </c>
      <c r="F151" s="14" t="s">
        <v>66</v>
      </c>
      <c r="G151" s="2" t="s">
        <v>66</v>
      </c>
      <c r="H151" s="2" t="s">
        <v>66</v>
      </c>
      <c r="I151" s="4" t="s">
        <v>259</v>
      </c>
      <c r="J151" s="12" t="s">
        <v>69</v>
      </c>
      <c r="K151" s="32"/>
      <c r="L151" s="28"/>
      <c r="M151" s="28"/>
      <c r="N151" s="32"/>
      <c r="O151" s="28"/>
      <c r="P151" s="28"/>
      <c r="Q151" s="28"/>
      <c r="R151" s="28"/>
      <c r="S151" s="28"/>
    </row>
    <row r="152" spans="1:23" s="29" customFormat="1" ht="12.75" x14ac:dyDescent="0.2">
      <c r="A152" s="1" t="s">
        <v>261</v>
      </c>
      <c r="B152" s="34" t="s">
        <v>262</v>
      </c>
      <c r="C152" s="2" t="s">
        <v>66</v>
      </c>
      <c r="D152" s="2" t="s">
        <v>66</v>
      </c>
      <c r="E152" s="2" t="s">
        <v>66</v>
      </c>
      <c r="F152" s="14" t="s">
        <v>66</v>
      </c>
      <c r="G152" s="2" t="s">
        <v>66</v>
      </c>
      <c r="H152" s="2" t="s">
        <v>66</v>
      </c>
      <c r="I152" s="4" t="s">
        <v>262</v>
      </c>
      <c r="J152" s="5" t="s">
        <v>40</v>
      </c>
      <c r="K152" s="32"/>
      <c r="L152" s="28"/>
      <c r="M152" s="28"/>
      <c r="N152" s="32"/>
      <c r="O152" s="28"/>
      <c r="P152" s="28"/>
      <c r="Q152" s="28"/>
      <c r="R152" s="28"/>
      <c r="S152" s="28"/>
    </row>
    <row r="153" spans="1:23" s="28" customFormat="1" ht="12.75" x14ac:dyDescent="0.2">
      <c r="A153" s="18" t="s">
        <v>348</v>
      </c>
      <c r="B153" s="35" t="s">
        <v>8</v>
      </c>
      <c r="C153" s="19">
        <v>12</v>
      </c>
      <c r="D153" s="19">
        <v>1</v>
      </c>
      <c r="E153" s="2">
        <f>D153*G153</f>
        <v>0</v>
      </c>
      <c r="F153" s="43">
        <f>E153/(C153/8)</f>
        <v>0</v>
      </c>
      <c r="G153" s="19">
        <v>0</v>
      </c>
      <c r="H153" s="19">
        <v>80</v>
      </c>
      <c r="I153" s="21" t="s">
        <v>447</v>
      </c>
      <c r="J153" s="20" t="s">
        <v>41</v>
      </c>
      <c r="K153" s="32"/>
      <c r="N153" s="32"/>
    </row>
    <row r="154" spans="1:23" s="28" customFormat="1" ht="12.75" x14ac:dyDescent="0.2">
      <c r="A154" s="18" t="s">
        <v>348</v>
      </c>
      <c r="B154" s="35" t="s">
        <v>8</v>
      </c>
      <c r="C154" s="19">
        <v>24</v>
      </c>
      <c r="D154" s="19">
        <v>2</v>
      </c>
      <c r="E154" s="2">
        <f>D154*G154</f>
        <v>0</v>
      </c>
      <c r="F154" s="43">
        <f>E154/(C154/8)</f>
        <v>0</v>
      </c>
      <c r="G154" s="19">
        <v>0</v>
      </c>
      <c r="H154" s="19">
        <v>80</v>
      </c>
      <c r="I154" s="21" t="s">
        <v>447</v>
      </c>
      <c r="J154" s="20" t="s">
        <v>41</v>
      </c>
      <c r="K154" s="32"/>
      <c r="N154" s="32"/>
    </row>
    <row r="155" spans="1:23" s="28" customFormat="1" ht="12.75" x14ac:dyDescent="0.2">
      <c r="A155" s="18" t="s">
        <v>347</v>
      </c>
      <c r="B155" s="35" t="s">
        <v>11</v>
      </c>
      <c r="C155" s="19">
        <v>12</v>
      </c>
      <c r="D155" s="19">
        <v>1</v>
      </c>
      <c r="E155" s="2">
        <f>D155*G155</f>
        <v>5</v>
      </c>
      <c r="F155" s="43">
        <f>E155/(C155/8)</f>
        <v>3.3333333333333335</v>
      </c>
      <c r="G155" s="19">
        <v>5</v>
      </c>
      <c r="H155" s="19">
        <v>100</v>
      </c>
      <c r="I155" s="21" t="s">
        <v>12</v>
      </c>
      <c r="J155" s="23" t="s">
        <v>40</v>
      </c>
      <c r="K155" s="32"/>
      <c r="N155" s="32"/>
    </row>
    <row r="156" spans="1:23" s="28" customFormat="1" ht="12.75" x14ac:dyDescent="0.2">
      <c r="A156" s="18" t="s">
        <v>347</v>
      </c>
      <c r="B156" s="35" t="s">
        <v>11</v>
      </c>
      <c r="C156" s="19">
        <v>20</v>
      </c>
      <c r="D156" s="19">
        <v>1</v>
      </c>
      <c r="E156" s="2">
        <f>D156*G156</f>
        <v>10</v>
      </c>
      <c r="F156" s="43">
        <f>E156/(C156/8)</f>
        <v>4</v>
      </c>
      <c r="G156" s="19">
        <v>10</v>
      </c>
      <c r="H156" s="19">
        <v>160</v>
      </c>
      <c r="I156" s="21" t="s">
        <v>12</v>
      </c>
      <c r="J156" s="23" t="s">
        <v>40</v>
      </c>
      <c r="K156" s="32"/>
      <c r="N156" s="32"/>
    </row>
    <row r="157" spans="1:23" s="29" customFormat="1" ht="12.75" x14ac:dyDescent="0.2">
      <c r="A157" s="18" t="s">
        <v>347</v>
      </c>
      <c r="B157" s="35" t="s">
        <v>11</v>
      </c>
      <c r="C157" s="19">
        <v>24</v>
      </c>
      <c r="D157" s="19">
        <v>3</v>
      </c>
      <c r="E157" s="2">
        <f>D157*G157</f>
        <v>30</v>
      </c>
      <c r="F157" s="43">
        <f>E157/(C157/8)</f>
        <v>10</v>
      </c>
      <c r="G157" s="19">
        <v>10</v>
      </c>
      <c r="H157" s="19">
        <v>200</v>
      </c>
      <c r="I157" s="21" t="s">
        <v>12</v>
      </c>
      <c r="J157" s="23" t="s">
        <v>40</v>
      </c>
      <c r="K157" s="32"/>
      <c r="L157" s="28"/>
      <c r="M157" s="28"/>
      <c r="N157" s="32"/>
      <c r="O157" s="28"/>
      <c r="P157" s="28"/>
      <c r="Q157" s="28"/>
      <c r="R157" s="28"/>
      <c r="S157" s="28"/>
      <c r="T157" s="28"/>
      <c r="U157" s="28"/>
      <c r="V157" s="28"/>
      <c r="W157" s="28"/>
    </row>
    <row r="158" spans="1:23" s="29" customFormat="1" ht="12.75" x14ac:dyDescent="0.2">
      <c r="A158" s="18" t="s">
        <v>17</v>
      </c>
      <c r="B158" s="35" t="s">
        <v>110</v>
      </c>
      <c r="C158" s="19">
        <v>12</v>
      </c>
      <c r="D158" s="19">
        <v>1</v>
      </c>
      <c r="E158" s="2">
        <f>D158*G158</f>
        <v>110</v>
      </c>
      <c r="F158" s="43">
        <f>E158/(C158/8)</f>
        <v>73.333333333333329</v>
      </c>
      <c r="G158" s="19">
        <v>110</v>
      </c>
      <c r="H158" s="19">
        <v>80</v>
      </c>
      <c r="I158" s="21" t="s">
        <v>448</v>
      </c>
      <c r="J158" s="23" t="s">
        <v>40</v>
      </c>
      <c r="K158" s="32"/>
      <c r="L158" s="28"/>
      <c r="M158" s="28"/>
      <c r="N158" s="32"/>
      <c r="O158" s="28"/>
      <c r="P158" s="28"/>
      <c r="Q158" s="28"/>
      <c r="R158" s="28"/>
      <c r="S158" s="28"/>
      <c r="T158" s="28"/>
      <c r="U158" s="28"/>
      <c r="V158" s="28"/>
      <c r="W158" s="28"/>
    </row>
    <row r="159" spans="1:23" s="29" customFormat="1" ht="12.75" x14ac:dyDescent="0.2">
      <c r="A159" s="18" t="s">
        <v>17</v>
      </c>
      <c r="B159" s="35" t="s">
        <v>110</v>
      </c>
      <c r="C159" s="19">
        <v>20</v>
      </c>
      <c r="D159" s="19">
        <v>1</v>
      </c>
      <c r="E159" s="2">
        <f>D159*G159</f>
        <v>180</v>
      </c>
      <c r="F159" s="43">
        <f>E159/(C159/8)</f>
        <v>72</v>
      </c>
      <c r="G159" s="19">
        <v>180</v>
      </c>
      <c r="H159" s="19">
        <v>130</v>
      </c>
      <c r="I159" s="21" t="s">
        <v>448</v>
      </c>
      <c r="J159" s="23" t="s">
        <v>40</v>
      </c>
      <c r="K159" s="32"/>
      <c r="L159" s="28"/>
      <c r="M159" s="28"/>
      <c r="N159" s="32"/>
      <c r="O159" s="28"/>
      <c r="P159" s="28"/>
      <c r="Q159" s="28"/>
      <c r="R159" s="28"/>
      <c r="S159" s="28"/>
      <c r="T159" s="28"/>
      <c r="U159" s="28"/>
      <c r="V159" s="28"/>
      <c r="W159" s="28"/>
    </row>
    <row r="160" spans="1:23" s="29" customFormat="1" ht="12.75" x14ac:dyDescent="0.2">
      <c r="A160" s="18" t="s">
        <v>17</v>
      </c>
      <c r="B160" s="35" t="s">
        <v>110</v>
      </c>
      <c r="C160" s="19">
        <v>24</v>
      </c>
      <c r="D160" s="19">
        <v>2</v>
      </c>
      <c r="E160" s="2">
        <f>D160*G160</f>
        <v>220</v>
      </c>
      <c r="F160" s="43">
        <f>E160/(C160/8)</f>
        <v>73.333333333333329</v>
      </c>
      <c r="G160" s="19">
        <v>110</v>
      </c>
      <c r="H160" s="19">
        <v>80</v>
      </c>
      <c r="I160" s="21" t="s">
        <v>448</v>
      </c>
      <c r="J160" s="23" t="s">
        <v>40</v>
      </c>
      <c r="K160" s="32"/>
      <c r="L160" s="28"/>
      <c r="M160" s="28"/>
      <c r="N160" s="32"/>
      <c r="O160" s="28"/>
      <c r="P160" s="28"/>
      <c r="Q160" s="28"/>
      <c r="R160" s="28"/>
      <c r="S160" s="28"/>
      <c r="T160" s="28"/>
      <c r="U160" s="28"/>
      <c r="V160" s="28"/>
      <c r="W160" s="28"/>
    </row>
    <row r="161" spans="1:23" s="29" customFormat="1" ht="12.75" x14ac:dyDescent="0.2">
      <c r="A161" s="18" t="s">
        <v>366</v>
      </c>
      <c r="B161" s="35" t="s">
        <v>3</v>
      </c>
      <c r="C161" s="19">
        <v>33</v>
      </c>
      <c r="D161" s="19">
        <v>4</v>
      </c>
      <c r="E161" s="2">
        <f>D161*G161</f>
        <v>200</v>
      </c>
      <c r="F161" s="43">
        <f>E161/(C161/8)</f>
        <v>48.484848484848484</v>
      </c>
      <c r="G161" s="19">
        <v>50</v>
      </c>
      <c r="H161" s="19">
        <v>80</v>
      </c>
      <c r="I161" s="21" t="s">
        <v>449</v>
      </c>
      <c r="J161" s="23" t="s">
        <v>40</v>
      </c>
      <c r="K161" s="32"/>
      <c r="L161" s="28"/>
      <c r="M161" s="28"/>
      <c r="N161" s="32"/>
      <c r="O161" s="28"/>
      <c r="P161" s="28"/>
      <c r="Q161" s="28"/>
      <c r="R161" s="28"/>
      <c r="S161" s="28"/>
      <c r="T161" s="28"/>
      <c r="U161" s="28"/>
      <c r="V161" s="28"/>
      <c r="W161" s="28"/>
    </row>
    <row r="162" spans="1:23" s="29" customFormat="1" ht="12.75" x14ac:dyDescent="0.2">
      <c r="A162" s="18" t="s">
        <v>366</v>
      </c>
      <c r="B162" s="35" t="s">
        <v>2</v>
      </c>
      <c r="C162" s="19">
        <v>12</v>
      </c>
      <c r="D162" s="19">
        <v>1</v>
      </c>
      <c r="E162" s="2">
        <f>D162*G162</f>
        <v>60</v>
      </c>
      <c r="F162" s="43">
        <f>E162/(C162/8)</f>
        <v>40</v>
      </c>
      <c r="G162" s="19">
        <v>60</v>
      </c>
      <c r="H162" s="19">
        <v>110</v>
      </c>
      <c r="I162" s="21" t="s">
        <v>450</v>
      </c>
      <c r="J162" s="14" t="s">
        <v>41</v>
      </c>
      <c r="K162" s="32"/>
      <c r="L162" s="28"/>
      <c r="M162" s="28"/>
      <c r="N162" s="32"/>
      <c r="O162" s="28"/>
      <c r="P162" s="28"/>
      <c r="Q162" s="28"/>
      <c r="R162" s="28"/>
      <c r="S162" s="28"/>
      <c r="T162" s="28"/>
      <c r="U162" s="28"/>
      <c r="V162" s="28"/>
      <c r="W162" s="28"/>
    </row>
    <row r="163" spans="1:23" s="29" customFormat="1" ht="12.75" x14ac:dyDescent="0.2">
      <c r="A163" s="18" t="s">
        <v>366</v>
      </c>
      <c r="B163" s="35" t="s">
        <v>2</v>
      </c>
      <c r="C163" s="19">
        <v>24</v>
      </c>
      <c r="D163" s="19">
        <v>3</v>
      </c>
      <c r="E163" s="2">
        <f>D163*G163</f>
        <v>120</v>
      </c>
      <c r="F163" s="43">
        <f>E163/(C163/8)</f>
        <v>40</v>
      </c>
      <c r="G163" s="19">
        <v>40</v>
      </c>
      <c r="H163" s="19">
        <v>75</v>
      </c>
      <c r="I163" s="21" t="s">
        <v>450</v>
      </c>
      <c r="J163" s="14" t="s">
        <v>41</v>
      </c>
      <c r="K163" s="32"/>
      <c r="L163" s="28"/>
      <c r="M163" s="28"/>
      <c r="N163" s="32"/>
      <c r="O163" s="28"/>
      <c r="P163" s="28"/>
      <c r="Q163" s="28"/>
      <c r="R163" s="28"/>
      <c r="S163" s="28"/>
      <c r="T163" s="28"/>
      <c r="U163" s="28"/>
      <c r="V163" s="28"/>
      <c r="W163" s="28"/>
    </row>
    <row r="164" spans="1:23" s="29" customFormat="1" ht="12.75" x14ac:dyDescent="0.2">
      <c r="A164" s="18" t="s">
        <v>366</v>
      </c>
      <c r="B164" s="35" t="s">
        <v>2</v>
      </c>
      <c r="C164" s="19">
        <v>33</v>
      </c>
      <c r="D164" s="19">
        <v>4</v>
      </c>
      <c r="E164" s="2">
        <f>D164*G164</f>
        <v>160</v>
      </c>
      <c r="F164" s="43">
        <f>E164/(C164/8)</f>
        <v>38.787878787878789</v>
      </c>
      <c r="G164" s="19">
        <v>40</v>
      </c>
      <c r="H164" s="19">
        <v>75</v>
      </c>
      <c r="I164" s="21" t="s">
        <v>450</v>
      </c>
      <c r="J164" s="14" t="s">
        <v>41</v>
      </c>
      <c r="K164" s="46"/>
      <c r="L164" s="45"/>
      <c r="M164" s="45"/>
      <c r="N164" s="46"/>
      <c r="O164" s="45"/>
      <c r="P164" s="45"/>
      <c r="Q164" s="45"/>
      <c r="R164" s="45"/>
      <c r="S164" s="45"/>
      <c r="T164" s="45"/>
      <c r="U164" s="45"/>
      <c r="V164" s="45"/>
      <c r="W164" s="45"/>
    </row>
    <row r="165" spans="1:23" s="29" customFormat="1" ht="12.75" x14ac:dyDescent="0.2">
      <c r="A165" s="18" t="s">
        <v>366</v>
      </c>
      <c r="B165" s="35" t="s">
        <v>5</v>
      </c>
      <c r="C165" s="19">
        <v>12</v>
      </c>
      <c r="D165" s="19">
        <v>1</v>
      </c>
      <c r="E165" s="2">
        <f>D165*G165</f>
        <v>60</v>
      </c>
      <c r="F165" s="43">
        <f>E165/(C165/8)</f>
        <v>40</v>
      </c>
      <c r="G165" s="19">
        <v>60</v>
      </c>
      <c r="H165" s="19">
        <v>120</v>
      </c>
      <c r="I165" s="21" t="s">
        <v>450</v>
      </c>
      <c r="J165" s="14" t="s">
        <v>41</v>
      </c>
      <c r="K165" s="46"/>
      <c r="L165" s="45"/>
      <c r="M165" s="45"/>
      <c r="N165" s="46"/>
      <c r="O165" s="45"/>
      <c r="P165" s="45"/>
      <c r="Q165" s="45"/>
      <c r="R165" s="45"/>
      <c r="S165" s="45"/>
      <c r="T165" s="45"/>
      <c r="U165" s="45"/>
      <c r="V165" s="45"/>
      <c r="W165" s="45"/>
    </row>
    <row r="166" spans="1:23" s="29" customFormat="1" ht="12.75" x14ac:dyDescent="0.2">
      <c r="A166" s="18" t="s">
        <v>366</v>
      </c>
      <c r="B166" s="35" t="s">
        <v>5</v>
      </c>
      <c r="C166" s="19">
        <v>16.899999999999999</v>
      </c>
      <c r="D166" s="19">
        <v>1</v>
      </c>
      <c r="E166" s="2">
        <f>D166*G166</f>
        <v>90</v>
      </c>
      <c r="F166" s="43">
        <f>E166/(C166/8)</f>
        <v>42.603550295857993</v>
      </c>
      <c r="G166" s="19">
        <v>90</v>
      </c>
      <c r="H166" s="19">
        <v>170</v>
      </c>
      <c r="I166" s="21" t="s">
        <v>449</v>
      </c>
      <c r="J166" s="22" t="s">
        <v>40</v>
      </c>
      <c r="K166" s="46"/>
      <c r="L166" s="45"/>
      <c r="M166" s="45"/>
      <c r="N166" s="46"/>
      <c r="O166" s="45"/>
      <c r="P166" s="45"/>
      <c r="Q166" s="45"/>
      <c r="R166" s="45"/>
      <c r="S166" s="45"/>
      <c r="T166" s="45"/>
      <c r="U166" s="45"/>
      <c r="V166" s="45"/>
      <c r="W166" s="45"/>
    </row>
    <row r="167" spans="1:23" s="29" customFormat="1" ht="12.75" x14ac:dyDescent="0.2">
      <c r="A167" s="18" t="s">
        <v>366</v>
      </c>
      <c r="B167" s="35" t="s">
        <v>5</v>
      </c>
      <c r="C167" s="19">
        <v>20</v>
      </c>
      <c r="D167" s="19">
        <v>1</v>
      </c>
      <c r="E167" s="2">
        <f>D167*G167</f>
        <v>100</v>
      </c>
      <c r="F167" s="43">
        <f>E167/(C167/8)</f>
        <v>40</v>
      </c>
      <c r="G167" s="19">
        <v>100</v>
      </c>
      <c r="H167" s="19">
        <v>200</v>
      </c>
      <c r="I167" s="21" t="s">
        <v>450</v>
      </c>
      <c r="J167" s="14" t="s">
        <v>41</v>
      </c>
      <c r="K167" s="32"/>
      <c r="L167" s="28"/>
      <c r="M167" s="28"/>
      <c r="N167" s="32"/>
      <c r="O167" s="28"/>
      <c r="P167" s="28"/>
      <c r="Q167" s="28"/>
      <c r="R167" s="28"/>
      <c r="S167" s="28"/>
    </row>
    <row r="168" spans="1:23" s="29" customFormat="1" ht="12.75" x14ac:dyDescent="0.2">
      <c r="A168" s="18" t="s">
        <v>366</v>
      </c>
      <c r="B168" s="35" t="s">
        <v>5</v>
      </c>
      <c r="C168" s="19">
        <v>24</v>
      </c>
      <c r="D168" s="19">
        <v>3</v>
      </c>
      <c r="E168" s="2">
        <f>D168*G168</f>
        <v>120</v>
      </c>
      <c r="F168" s="43">
        <f>E168/(C168/8)</f>
        <v>40</v>
      </c>
      <c r="G168" s="19">
        <v>40</v>
      </c>
      <c r="H168" s="19">
        <v>80</v>
      </c>
      <c r="I168" s="21" t="s">
        <v>450</v>
      </c>
      <c r="J168" s="14" t="s">
        <v>41</v>
      </c>
      <c r="K168" s="32"/>
      <c r="L168" s="28"/>
      <c r="M168" s="28"/>
      <c r="N168" s="32"/>
      <c r="O168" s="28"/>
      <c r="P168" s="28"/>
      <c r="Q168" s="28"/>
      <c r="R168" s="28"/>
      <c r="S168" s="28"/>
    </row>
    <row r="169" spans="1:23" s="29" customFormat="1" ht="12.75" x14ac:dyDescent="0.2">
      <c r="A169" s="18" t="s">
        <v>366</v>
      </c>
      <c r="B169" s="35" t="s">
        <v>6</v>
      </c>
      <c r="C169" s="19">
        <v>24</v>
      </c>
      <c r="D169" s="19">
        <v>3</v>
      </c>
      <c r="E169" s="2">
        <f>D169*G169</f>
        <v>150</v>
      </c>
      <c r="F169" s="43">
        <f>E169/(C169/8)</f>
        <v>50</v>
      </c>
      <c r="G169" s="19">
        <v>50</v>
      </c>
      <c r="H169" s="19">
        <v>60</v>
      </c>
      <c r="I169" s="21" t="s">
        <v>449</v>
      </c>
      <c r="J169" s="23" t="s">
        <v>40</v>
      </c>
      <c r="K169" s="32"/>
      <c r="L169" s="28"/>
      <c r="M169" s="28"/>
      <c r="N169" s="32"/>
      <c r="O169" s="28"/>
      <c r="P169" s="28"/>
      <c r="Q169" s="28"/>
      <c r="R169" s="28"/>
      <c r="S169" s="28"/>
    </row>
    <row r="170" spans="1:23" s="29" customFormat="1" ht="12.75" x14ac:dyDescent="0.2">
      <c r="A170" s="18" t="s">
        <v>366</v>
      </c>
      <c r="B170" s="35" t="s">
        <v>6</v>
      </c>
      <c r="C170" s="19">
        <v>33</v>
      </c>
      <c r="D170" s="19">
        <v>4</v>
      </c>
      <c r="E170" s="2">
        <f>D170*G170</f>
        <v>200</v>
      </c>
      <c r="F170" s="43">
        <f>E170/(C170/8)</f>
        <v>48.484848484848484</v>
      </c>
      <c r="G170" s="19">
        <v>50</v>
      </c>
      <c r="H170" s="19">
        <v>60</v>
      </c>
      <c r="I170" s="21" t="s">
        <v>449</v>
      </c>
      <c r="J170" s="23" t="s">
        <v>40</v>
      </c>
      <c r="K170" s="32"/>
      <c r="L170" s="28"/>
      <c r="M170" s="28"/>
      <c r="N170" s="32"/>
      <c r="O170" s="28"/>
      <c r="P170" s="28"/>
      <c r="Q170" s="28"/>
      <c r="R170" s="28"/>
      <c r="S170" s="28"/>
    </row>
    <row r="171" spans="1:23" s="29" customFormat="1" ht="12.75" x14ac:dyDescent="0.2">
      <c r="A171" s="18" t="s">
        <v>0</v>
      </c>
      <c r="B171" s="35" t="s">
        <v>1</v>
      </c>
      <c r="C171" s="19">
        <v>24</v>
      </c>
      <c r="D171" s="19">
        <v>2</v>
      </c>
      <c r="E171" s="2">
        <f>D171*G171</f>
        <v>140</v>
      </c>
      <c r="F171" s="43">
        <f>E171/(C171/8)</f>
        <v>46.666666666666664</v>
      </c>
      <c r="G171" s="19">
        <v>70</v>
      </c>
      <c r="H171" s="19">
        <v>125</v>
      </c>
      <c r="I171" s="21" t="s">
        <v>440</v>
      </c>
      <c r="J171" s="23" t="s">
        <v>40</v>
      </c>
      <c r="K171" s="32"/>
      <c r="L171" s="28"/>
      <c r="M171" s="28"/>
      <c r="N171" s="32"/>
      <c r="O171" s="28"/>
      <c r="P171" s="28"/>
      <c r="Q171" s="28"/>
      <c r="R171" s="28"/>
      <c r="S171" s="28"/>
    </row>
    <row r="172" spans="1:23" s="29" customFormat="1" ht="12.75" x14ac:dyDescent="0.2">
      <c r="A172" s="18" t="s">
        <v>0</v>
      </c>
      <c r="B172" s="35" t="s">
        <v>7</v>
      </c>
      <c r="C172" s="19">
        <v>12</v>
      </c>
      <c r="D172" s="19">
        <v>1</v>
      </c>
      <c r="E172" s="2">
        <f>D172*G172</f>
        <v>80</v>
      </c>
      <c r="F172" s="43">
        <f>E172/(C172/8)</f>
        <v>53.333333333333336</v>
      </c>
      <c r="G172" s="19">
        <v>80</v>
      </c>
      <c r="H172" s="19">
        <v>105</v>
      </c>
      <c r="I172" s="21" t="s">
        <v>440</v>
      </c>
      <c r="J172" s="23" t="s">
        <v>40</v>
      </c>
      <c r="K172" s="32"/>
      <c r="L172" s="28"/>
      <c r="M172" s="28"/>
      <c r="N172" s="32"/>
      <c r="O172" s="28"/>
      <c r="P172" s="28"/>
      <c r="Q172" s="28"/>
      <c r="R172" s="28"/>
      <c r="S172" s="28"/>
    </row>
    <row r="173" spans="1:23" s="29" customFormat="1" ht="12.75" x14ac:dyDescent="0.2">
      <c r="A173" s="18" t="s">
        <v>0</v>
      </c>
      <c r="B173" s="35" t="s">
        <v>7</v>
      </c>
      <c r="C173" s="19">
        <v>20</v>
      </c>
      <c r="D173" s="19">
        <v>1</v>
      </c>
      <c r="E173" s="2">
        <f>D173*G173</f>
        <v>130</v>
      </c>
      <c r="F173" s="43">
        <f>E173/(C173/8)</f>
        <v>52</v>
      </c>
      <c r="G173" s="19">
        <v>130</v>
      </c>
      <c r="H173" s="19">
        <v>170</v>
      </c>
      <c r="I173" s="21" t="s">
        <v>440</v>
      </c>
      <c r="J173" s="23" t="s">
        <v>40</v>
      </c>
      <c r="K173" s="32"/>
      <c r="L173" s="28"/>
      <c r="M173" s="28"/>
      <c r="N173" s="32"/>
      <c r="O173" s="28"/>
      <c r="P173" s="28"/>
      <c r="Q173" s="28"/>
      <c r="R173" s="28"/>
      <c r="S173" s="28"/>
    </row>
    <row r="174" spans="1:23" s="29" customFormat="1" ht="12.75" x14ac:dyDescent="0.2">
      <c r="A174" s="18" t="s">
        <v>0</v>
      </c>
      <c r="B174" s="35" t="s">
        <v>7</v>
      </c>
      <c r="C174" s="19">
        <v>24</v>
      </c>
      <c r="D174" s="19">
        <v>2</v>
      </c>
      <c r="E174" s="2">
        <f>D174*G174</f>
        <v>160</v>
      </c>
      <c r="F174" s="43">
        <f>E174/(C174/8)</f>
        <v>53.333333333333336</v>
      </c>
      <c r="G174" s="19">
        <v>80</v>
      </c>
      <c r="H174" s="19">
        <v>105</v>
      </c>
      <c r="I174" s="21" t="s">
        <v>440</v>
      </c>
      <c r="J174" s="23" t="s">
        <v>40</v>
      </c>
      <c r="K174" s="32"/>
      <c r="L174" s="28"/>
      <c r="M174" s="28"/>
      <c r="N174" s="32"/>
      <c r="O174" s="28"/>
      <c r="P174" s="28"/>
      <c r="Q174" s="28"/>
      <c r="R174" s="28"/>
      <c r="S174" s="28"/>
    </row>
    <row r="175" spans="1:23" s="29" customFormat="1" ht="12.75" x14ac:dyDescent="0.2">
      <c r="A175" s="18" t="s">
        <v>0</v>
      </c>
      <c r="B175" s="35" t="s">
        <v>13</v>
      </c>
      <c r="C175" s="19">
        <v>24</v>
      </c>
      <c r="D175" s="19">
        <v>2</v>
      </c>
      <c r="E175" s="2">
        <f>D175*G175</f>
        <v>140</v>
      </c>
      <c r="F175" s="43">
        <f>E175/(C175/8)</f>
        <v>46.666666666666664</v>
      </c>
      <c r="G175" s="19">
        <v>70</v>
      </c>
      <c r="H175" s="19">
        <v>100</v>
      </c>
      <c r="I175" s="21" t="s">
        <v>440</v>
      </c>
      <c r="J175" s="23" t="s">
        <v>40</v>
      </c>
      <c r="K175" s="32"/>
      <c r="L175" s="28"/>
      <c r="M175" s="28"/>
      <c r="N175" s="32"/>
      <c r="O175" s="28"/>
      <c r="P175" s="28"/>
      <c r="Q175" s="28"/>
      <c r="R175" s="28"/>
      <c r="S175" s="28"/>
    </row>
    <row r="176" spans="1:23" s="29" customFormat="1" ht="12.75" x14ac:dyDescent="0.2">
      <c r="A176" s="18" t="s">
        <v>0</v>
      </c>
      <c r="B176" s="35" t="s">
        <v>13</v>
      </c>
      <c r="C176" s="19">
        <v>33</v>
      </c>
      <c r="D176" s="19">
        <v>3</v>
      </c>
      <c r="E176" s="2">
        <f>D176*G176</f>
        <v>210</v>
      </c>
      <c r="F176" s="43">
        <f>E176/(C176/8)</f>
        <v>50.909090909090907</v>
      </c>
      <c r="G176" s="19">
        <v>70</v>
      </c>
      <c r="H176" s="19">
        <v>100</v>
      </c>
      <c r="I176" s="21" t="s">
        <v>440</v>
      </c>
      <c r="J176" s="23" t="s">
        <v>40</v>
      </c>
      <c r="K176" s="32"/>
      <c r="L176" s="28"/>
      <c r="M176" s="28"/>
      <c r="N176" s="32"/>
      <c r="O176" s="28"/>
      <c r="P176" s="28"/>
      <c r="Q176" s="28"/>
      <c r="R176" s="28"/>
      <c r="S176" s="28"/>
    </row>
    <row r="177" spans="1:23" s="29" customFormat="1" ht="12.75" x14ac:dyDescent="0.2">
      <c r="A177" s="18" t="s">
        <v>0</v>
      </c>
      <c r="B177" s="35" t="s">
        <v>14</v>
      </c>
      <c r="C177" s="19">
        <v>12</v>
      </c>
      <c r="D177" s="19">
        <v>1</v>
      </c>
      <c r="E177" s="2">
        <f>D177*G177</f>
        <v>70</v>
      </c>
      <c r="F177" s="43">
        <f>E177/(C177/8)</f>
        <v>46.666666666666664</v>
      </c>
      <c r="G177" s="19">
        <v>70</v>
      </c>
      <c r="H177" s="19">
        <v>120</v>
      </c>
      <c r="I177" s="21" t="s">
        <v>440</v>
      </c>
      <c r="J177" s="23" t="s">
        <v>40</v>
      </c>
      <c r="K177" s="32"/>
      <c r="L177" s="28"/>
      <c r="M177" s="28"/>
      <c r="N177" s="32"/>
      <c r="O177" s="28"/>
      <c r="P177" s="28"/>
      <c r="Q177" s="28"/>
      <c r="R177" s="28"/>
      <c r="S177" s="28"/>
    </row>
    <row r="178" spans="1:23" s="29" customFormat="1" ht="12.75" x14ac:dyDescent="0.2">
      <c r="A178" s="18" t="s">
        <v>0</v>
      </c>
      <c r="B178" s="35" t="s">
        <v>14</v>
      </c>
      <c r="C178" s="19">
        <v>24</v>
      </c>
      <c r="D178" s="19">
        <v>2</v>
      </c>
      <c r="E178" s="2">
        <f>D178*G178</f>
        <v>140</v>
      </c>
      <c r="F178" s="43">
        <f>E178/(C178/8)</f>
        <v>46.666666666666664</v>
      </c>
      <c r="G178" s="19">
        <v>70</v>
      </c>
      <c r="H178" s="19">
        <v>120</v>
      </c>
      <c r="I178" s="21" t="s">
        <v>440</v>
      </c>
      <c r="J178" s="23" t="s">
        <v>40</v>
      </c>
      <c r="K178" s="32"/>
      <c r="L178" s="28"/>
      <c r="M178" s="28"/>
      <c r="N178" s="32"/>
      <c r="O178" s="28"/>
      <c r="P178" s="28"/>
      <c r="Q178" s="28"/>
      <c r="R178" s="28"/>
      <c r="S178" s="28"/>
    </row>
    <row r="179" spans="1:23" s="29" customFormat="1" ht="12.75" x14ac:dyDescent="0.2">
      <c r="A179" s="18" t="s">
        <v>0</v>
      </c>
      <c r="B179" s="35" t="s">
        <v>16</v>
      </c>
      <c r="C179" s="19">
        <v>12</v>
      </c>
      <c r="D179" s="19">
        <v>1</v>
      </c>
      <c r="E179" s="2">
        <f>D179*G179</f>
        <v>70</v>
      </c>
      <c r="F179" s="43">
        <f>E179/(C179/8)</f>
        <v>46.666666666666664</v>
      </c>
      <c r="G179" s="19">
        <v>70</v>
      </c>
      <c r="H179" s="19">
        <v>80</v>
      </c>
      <c r="I179" s="21" t="s">
        <v>440</v>
      </c>
      <c r="J179" s="23" t="s">
        <v>40</v>
      </c>
      <c r="K179" s="32"/>
      <c r="L179" s="28"/>
      <c r="M179" s="28"/>
      <c r="N179" s="32"/>
      <c r="O179" s="28"/>
      <c r="P179" s="28"/>
      <c r="Q179" s="28"/>
      <c r="R179" s="28"/>
      <c r="S179" s="28"/>
    </row>
    <row r="180" spans="1:23" s="29" customFormat="1" ht="12.75" x14ac:dyDescent="0.2">
      <c r="A180" s="18" t="s">
        <v>0</v>
      </c>
      <c r="B180" s="35" t="s">
        <v>16</v>
      </c>
      <c r="C180" s="19">
        <v>20</v>
      </c>
      <c r="D180" s="19">
        <v>1</v>
      </c>
      <c r="E180" s="2">
        <f>D180*G180</f>
        <v>120</v>
      </c>
      <c r="F180" s="43">
        <f>E180/(C180/8)</f>
        <v>48</v>
      </c>
      <c r="G180" s="19">
        <v>120</v>
      </c>
      <c r="H180" s="19">
        <v>135</v>
      </c>
      <c r="I180" s="21" t="s">
        <v>440</v>
      </c>
      <c r="J180" s="23" t="s">
        <v>40</v>
      </c>
      <c r="K180" s="32"/>
      <c r="L180" s="28"/>
      <c r="M180" s="28"/>
      <c r="N180" s="32"/>
      <c r="O180" s="28"/>
      <c r="P180" s="28"/>
      <c r="Q180" s="28"/>
      <c r="R180" s="28"/>
      <c r="S180" s="28"/>
    </row>
    <row r="181" spans="1:23" s="29" customFormat="1" ht="12.75" x14ac:dyDescent="0.2">
      <c r="A181" s="18" t="s">
        <v>0</v>
      </c>
      <c r="B181" s="35" t="s">
        <v>16</v>
      </c>
      <c r="C181" s="19">
        <v>24</v>
      </c>
      <c r="D181" s="19">
        <v>2</v>
      </c>
      <c r="E181" s="2">
        <f>D181*G181</f>
        <v>140</v>
      </c>
      <c r="F181" s="43">
        <f>E181/(C181/8)</f>
        <v>46.666666666666664</v>
      </c>
      <c r="G181" s="19">
        <v>70</v>
      </c>
      <c r="H181" s="19">
        <v>80</v>
      </c>
      <c r="I181" s="21" t="s">
        <v>440</v>
      </c>
      <c r="J181" s="23" t="s">
        <v>40</v>
      </c>
      <c r="K181" s="32"/>
      <c r="L181" s="28"/>
      <c r="M181" s="28"/>
      <c r="N181" s="32"/>
      <c r="O181" s="28"/>
      <c r="P181" s="28"/>
      <c r="Q181" s="28"/>
      <c r="R181" s="28"/>
      <c r="S181" s="28"/>
    </row>
    <row r="182" spans="1:23" s="29" customFormat="1" ht="12.75" x14ac:dyDescent="0.2">
      <c r="A182" s="18" t="s">
        <v>0</v>
      </c>
      <c r="B182" s="35" t="s">
        <v>111</v>
      </c>
      <c r="C182" s="19">
        <v>12</v>
      </c>
      <c r="D182" s="19">
        <v>1</v>
      </c>
      <c r="E182" s="2">
        <f>D182*G182</f>
        <v>70</v>
      </c>
      <c r="F182" s="43">
        <f>E182/(C182/8)</f>
        <v>46.666666666666664</v>
      </c>
      <c r="G182" s="19">
        <v>70</v>
      </c>
      <c r="H182" s="19">
        <v>100</v>
      </c>
      <c r="I182" s="21" t="s">
        <v>440</v>
      </c>
      <c r="J182" s="23" t="s">
        <v>40</v>
      </c>
      <c r="K182" s="32"/>
      <c r="L182" s="28"/>
      <c r="M182" s="28"/>
      <c r="N182" s="32"/>
      <c r="O182" s="28"/>
      <c r="P182" s="28"/>
      <c r="Q182" s="28"/>
      <c r="R182" s="28"/>
      <c r="S182" s="28"/>
    </row>
    <row r="183" spans="1:23" s="29" customFormat="1" ht="12.75" x14ac:dyDescent="0.2">
      <c r="A183" s="18" t="s">
        <v>0</v>
      </c>
      <c r="B183" s="35" t="s">
        <v>111</v>
      </c>
      <c r="C183" s="19">
        <v>24</v>
      </c>
      <c r="D183" s="19">
        <v>2</v>
      </c>
      <c r="E183" s="2">
        <f>D183*G183</f>
        <v>140</v>
      </c>
      <c r="F183" s="43">
        <f>E183/(C183/8)</f>
        <v>46.666666666666664</v>
      </c>
      <c r="G183" s="19">
        <v>70</v>
      </c>
      <c r="H183" s="19">
        <v>100</v>
      </c>
      <c r="I183" s="21" t="s">
        <v>440</v>
      </c>
      <c r="J183" s="23" t="s">
        <v>40</v>
      </c>
      <c r="K183" s="32"/>
      <c r="L183" s="28"/>
      <c r="M183" s="28"/>
      <c r="N183" s="32"/>
      <c r="O183" s="28"/>
      <c r="P183" s="28"/>
      <c r="Q183" s="28"/>
      <c r="R183" s="28"/>
      <c r="S183" s="28"/>
    </row>
    <row r="184" spans="1:23" s="28" customFormat="1" ht="12.75" x14ac:dyDescent="0.2">
      <c r="A184" s="18" t="s">
        <v>86</v>
      </c>
      <c r="B184" s="35" t="s">
        <v>87</v>
      </c>
      <c r="C184" s="19">
        <v>12</v>
      </c>
      <c r="D184" s="19">
        <v>1</v>
      </c>
      <c r="E184" s="2">
        <f>D184*G184</f>
        <v>110</v>
      </c>
      <c r="F184" s="43">
        <f>E184/(C184/8)</f>
        <v>73.333333333333329</v>
      </c>
      <c r="G184" s="19">
        <v>110</v>
      </c>
      <c r="H184" s="19">
        <v>80</v>
      </c>
      <c r="I184" s="21" t="s">
        <v>12</v>
      </c>
      <c r="J184" s="23" t="s">
        <v>40</v>
      </c>
      <c r="K184" s="32"/>
      <c r="N184" s="32"/>
      <c r="T184" s="29"/>
      <c r="U184" s="29"/>
      <c r="V184" s="29"/>
      <c r="W184" s="29"/>
    </row>
    <row r="185" spans="1:23" s="28" customFormat="1" ht="12.75" x14ac:dyDescent="0.2">
      <c r="A185" s="18" t="s">
        <v>86</v>
      </c>
      <c r="B185" s="35" t="s">
        <v>87</v>
      </c>
      <c r="C185" s="19">
        <v>20</v>
      </c>
      <c r="D185" s="19">
        <v>1</v>
      </c>
      <c r="E185" s="2">
        <f>D185*G185</f>
        <v>180</v>
      </c>
      <c r="F185" s="43">
        <f>E185/(C185/8)</f>
        <v>72</v>
      </c>
      <c r="G185" s="19">
        <v>180</v>
      </c>
      <c r="H185" s="19">
        <v>135</v>
      </c>
      <c r="I185" s="21" t="s">
        <v>12</v>
      </c>
      <c r="J185" s="23" t="s">
        <v>40</v>
      </c>
      <c r="K185" s="32"/>
      <c r="N185" s="32"/>
      <c r="T185" s="29"/>
      <c r="U185" s="29"/>
      <c r="V185" s="29"/>
      <c r="W185" s="29"/>
    </row>
    <row r="186" spans="1:23" s="45" customFormat="1" ht="12.75" x14ac:dyDescent="0.2">
      <c r="A186" s="18" t="s">
        <v>86</v>
      </c>
      <c r="B186" s="35" t="s">
        <v>87</v>
      </c>
      <c r="C186" s="19">
        <v>24</v>
      </c>
      <c r="D186" s="19">
        <v>3</v>
      </c>
      <c r="E186" s="2">
        <f>D186*G186</f>
        <v>210</v>
      </c>
      <c r="F186" s="43">
        <f>E186/(C186/8)</f>
        <v>70</v>
      </c>
      <c r="G186" s="19">
        <v>70</v>
      </c>
      <c r="H186" s="19">
        <v>55</v>
      </c>
      <c r="I186" s="21" t="s">
        <v>12</v>
      </c>
      <c r="J186" s="23" t="s">
        <v>40</v>
      </c>
      <c r="K186" s="32"/>
      <c r="L186" s="28"/>
      <c r="M186" s="28"/>
      <c r="N186" s="32"/>
      <c r="O186" s="28"/>
      <c r="P186" s="28"/>
      <c r="Q186" s="28"/>
      <c r="R186" s="28"/>
      <c r="S186" s="28"/>
      <c r="T186" s="29"/>
      <c r="U186" s="29"/>
      <c r="V186" s="29"/>
      <c r="W186" s="29"/>
    </row>
    <row r="187" spans="1:23" s="45" customFormat="1" ht="12.75" x14ac:dyDescent="0.2">
      <c r="A187" s="18" t="s">
        <v>86</v>
      </c>
      <c r="B187" s="35" t="s">
        <v>10</v>
      </c>
      <c r="C187" s="19">
        <v>12</v>
      </c>
      <c r="D187" s="19">
        <v>1</v>
      </c>
      <c r="E187" s="2">
        <f>D187*G187</f>
        <v>110</v>
      </c>
      <c r="F187" s="43">
        <f>E187/(C187/8)</f>
        <v>73.333333333333329</v>
      </c>
      <c r="G187" s="19">
        <v>110</v>
      </c>
      <c r="H187" s="19">
        <v>95</v>
      </c>
      <c r="I187" s="21" t="s">
        <v>12</v>
      </c>
      <c r="J187" s="23" t="s">
        <v>40</v>
      </c>
      <c r="K187" s="32"/>
      <c r="L187" s="28"/>
      <c r="M187" s="28"/>
      <c r="N187" s="32"/>
      <c r="O187" s="28"/>
      <c r="P187" s="28"/>
      <c r="Q187" s="28"/>
      <c r="R187" s="28"/>
      <c r="S187" s="28"/>
      <c r="T187" s="29"/>
      <c r="U187" s="29"/>
      <c r="V187" s="29"/>
      <c r="W187" s="29"/>
    </row>
    <row r="188" spans="1:23" s="45" customFormat="1" ht="12.75" x14ac:dyDescent="0.2">
      <c r="A188" s="18" t="s">
        <v>86</v>
      </c>
      <c r="B188" s="35" t="s">
        <v>10</v>
      </c>
      <c r="C188" s="19">
        <v>20</v>
      </c>
      <c r="D188" s="19">
        <v>1</v>
      </c>
      <c r="E188" s="2">
        <f>D188*G188</f>
        <v>180</v>
      </c>
      <c r="F188" s="43">
        <f>E188/(C188/8)</f>
        <v>72</v>
      </c>
      <c r="G188" s="19">
        <v>180</v>
      </c>
      <c r="H188" s="19">
        <v>160</v>
      </c>
      <c r="I188" s="21" t="s">
        <v>12</v>
      </c>
      <c r="J188" s="23" t="s">
        <v>40</v>
      </c>
      <c r="K188" s="32"/>
      <c r="L188" s="28"/>
      <c r="M188" s="28"/>
      <c r="N188" s="32"/>
      <c r="O188" s="28"/>
      <c r="P188" s="28"/>
      <c r="Q188" s="28"/>
      <c r="R188" s="28"/>
      <c r="S188" s="28"/>
      <c r="T188" s="29"/>
      <c r="U188" s="29"/>
      <c r="V188" s="29"/>
      <c r="W188" s="29"/>
    </row>
    <row r="189" spans="1:23" s="28" customFormat="1" ht="12.75" x14ac:dyDescent="0.2">
      <c r="A189" s="18" t="s">
        <v>86</v>
      </c>
      <c r="B189" s="35" t="s">
        <v>10</v>
      </c>
      <c r="C189" s="19">
        <v>24</v>
      </c>
      <c r="D189" s="19">
        <v>3</v>
      </c>
      <c r="E189" s="2">
        <f>D189*G189</f>
        <v>210</v>
      </c>
      <c r="F189" s="43">
        <f>E189/(C189/8)</f>
        <v>70</v>
      </c>
      <c r="G189" s="19">
        <v>70</v>
      </c>
      <c r="H189" s="19">
        <v>65</v>
      </c>
      <c r="I189" s="21" t="s">
        <v>12</v>
      </c>
      <c r="J189" s="23" t="s">
        <v>40</v>
      </c>
      <c r="K189" s="32"/>
      <c r="N189" s="32"/>
      <c r="T189" s="29"/>
      <c r="U189" s="29"/>
      <c r="V189" s="29"/>
      <c r="W189" s="29"/>
    </row>
    <row r="190" spans="1:23" s="28" customFormat="1" ht="12.75" x14ac:dyDescent="0.2">
      <c r="A190" s="18" t="s">
        <v>86</v>
      </c>
      <c r="B190" s="35" t="s">
        <v>15</v>
      </c>
      <c r="C190" s="19">
        <v>12</v>
      </c>
      <c r="D190" s="19">
        <v>1</v>
      </c>
      <c r="E190" s="2">
        <f>D190*G190</f>
        <v>100</v>
      </c>
      <c r="F190" s="43">
        <f>E190/(C190/8)</f>
        <v>66.666666666666671</v>
      </c>
      <c r="G190" s="19">
        <v>100</v>
      </c>
      <c r="H190" s="19">
        <v>95</v>
      </c>
      <c r="I190" s="21" t="s">
        <v>12</v>
      </c>
      <c r="J190" s="23" t="s">
        <v>40</v>
      </c>
      <c r="K190" s="32"/>
      <c r="N190" s="32"/>
      <c r="T190" s="29"/>
      <c r="U190" s="29"/>
      <c r="V190" s="29"/>
      <c r="W190" s="29"/>
    </row>
    <row r="191" spans="1:23" s="28" customFormat="1" ht="12.75" x14ac:dyDescent="0.2">
      <c r="A191" s="18" t="s">
        <v>86</v>
      </c>
      <c r="B191" s="35" t="s">
        <v>15</v>
      </c>
      <c r="C191" s="19">
        <v>20</v>
      </c>
      <c r="D191" s="19">
        <v>1</v>
      </c>
      <c r="E191" s="2">
        <f>D191*G191</f>
        <v>170</v>
      </c>
      <c r="F191" s="43">
        <f>E191/(C191/8)</f>
        <v>68</v>
      </c>
      <c r="G191" s="19">
        <v>170</v>
      </c>
      <c r="H191" s="19">
        <v>160</v>
      </c>
      <c r="I191" s="21" t="s">
        <v>12</v>
      </c>
      <c r="J191" s="23" t="s">
        <v>40</v>
      </c>
      <c r="K191" s="32"/>
      <c r="N191" s="32"/>
      <c r="T191" s="29"/>
      <c r="U191" s="29"/>
      <c r="V191" s="29"/>
      <c r="W191" s="29"/>
    </row>
    <row r="192" spans="1:23" s="28" customFormat="1" ht="12.75" x14ac:dyDescent="0.2">
      <c r="A192" s="18" t="s">
        <v>86</v>
      </c>
      <c r="B192" s="35" t="s">
        <v>15</v>
      </c>
      <c r="C192" s="19">
        <v>24</v>
      </c>
      <c r="D192" s="19">
        <v>3</v>
      </c>
      <c r="E192" s="2">
        <f>D192*G192</f>
        <v>210</v>
      </c>
      <c r="F192" s="43">
        <f>E192/(C192/8)</f>
        <v>70</v>
      </c>
      <c r="G192" s="19">
        <v>70</v>
      </c>
      <c r="H192" s="19">
        <v>65</v>
      </c>
      <c r="I192" s="21" t="s">
        <v>12</v>
      </c>
      <c r="J192" s="23" t="s">
        <v>40</v>
      </c>
      <c r="K192" s="32"/>
      <c r="N192" s="32"/>
      <c r="T192" s="29"/>
      <c r="U192" s="29"/>
      <c r="V192" s="29"/>
      <c r="W192" s="29"/>
    </row>
    <row r="193" spans="1:23" s="28" customFormat="1" ht="12.75" x14ac:dyDescent="0.2">
      <c r="A193" s="18" t="s">
        <v>112</v>
      </c>
      <c r="B193" s="35" t="s">
        <v>115</v>
      </c>
      <c r="C193" s="19">
        <v>16.899999999999999</v>
      </c>
      <c r="D193" s="19">
        <v>1</v>
      </c>
      <c r="E193" s="2">
        <f>D193*G193</f>
        <v>0</v>
      </c>
      <c r="F193" s="43">
        <f>E193/(C193/8)</f>
        <v>0</v>
      </c>
      <c r="G193" s="19">
        <v>0</v>
      </c>
      <c r="H193" s="19">
        <v>170</v>
      </c>
      <c r="I193" s="21" t="s">
        <v>435</v>
      </c>
      <c r="J193" s="20" t="s">
        <v>41</v>
      </c>
      <c r="K193" s="32"/>
      <c r="N193" s="32"/>
      <c r="T193" s="29"/>
      <c r="U193" s="29"/>
      <c r="V193" s="29"/>
      <c r="W193" s="29"/>
    </row>
    <row r="194" spans="1:23" s="28" customFormat="1" ht="12.75" x14ac:dyDescent="0.2">
      <c r="A194" s="18" t="s">
        <v>112</v>
      </c>
      <c r="B194" s="35" t="s">
        <v>115</v>
      </c>
      <c r="C194" s="19">
        <v>20</v>
      </c>
      <c r="D194" s="19">
        <v>1</v>
      </c>
      <c r="E194" s="2">
        <f>D194*G194</f>
        <v>0</v>
      </c>
      <c r="F194" s="43">
        <f>E194/(C194/8)</f>
        <v>0</v>
      </c>
      <c r="G194" s="19">
        <v>0</v>
      </c>
      <c r="H194" s="19">
        <v>210</v>
      </c>
      <c r="I194" s="21" t="s">
        <v>435</v>
      </c>
      <c r="J194" s="20" t="s">
        <v>41</v>
      </c>
      <c r="K194" s="32"/>
      <c r="N194" s="32"/>
      <c r="T194" s="29"/>
      <c r="U194" s="29"/>
      <c r="V194" s="29"/>
      <c r="W194" s="29"/>
    </row>
    <row r="195" spans="1:23" s="28" customFormat="1" ht="12.75" x14ac:dyDescent="0.2">
      <c r="A195" s="18" t="s">
        <v>112</v>
      </c>
      <c r="B195" s="35" t="s">
        <v>113</v>
      </c>
      <c r="C195" s="19">
        <v>16.899999999999999</v>
      </c>
      <c r="D195" s="19">
        <v>1</v>
      </c>
      <c r="E195" s="2">
        <f>D195*G195</f>
        <v>0</v>
      </c>
      <c r="F195" s="43">
        <f>E195/(C195/8)</f>
        <v>0</v>
      </c>
      <c r="G195" s="19">
        <v>0</v>
      </c>
      <c r="H195" s="19">
        <v>170</v>
      </c>
      <c r="I195" s="21" t="s">
        <v>435</v>
      </c>
      <c r="J195" s="20" t="s">
        <v>41</v>
      </c>
      <c r="K195" s="32"/>
      <c r="N195" s="32"/>
      <c r="T195" s="29"/>
      <c r="U195" s="29"/>
      <c r="V195" s="29"/>
      <c r="W195" s="29"/>
    </row>
    <row r="196" spans="1:23" s="28" customFormat="1" ht="12.75" x14ac:dyDescent="0.2">
      <c r="A196" s="18" t="s">
        <v>112</v>
      </c>
      <c r="B196" s="35" t="s">
        <v>114</v>
      </c>
      <c r="C196" s="19">
        <v>16.899999999999999</v>
      </c>
      <c r="D196" s="19">
        <v>1</v>
      </c>
      <c r="E196" s="2">
        <f>D196*G196</f>
        <v>5</v>
      </c>
      <c r="F196" s="43">
        <f>E196/(C196/8)</f>
        <v>2.3668639053254439</v>
      </c>
      <c r="G196" s="19">
        <v>5</v>
      </c>
      <c r="H196" s="19">
        <v>170</v>
      </c>
      <c r="I196" s="21" t="s">
        <v>435</v>
      </c>
      <c r="J196" s="20" t="s">
        <v>41</v>
      </c>
      <c r="K196" s="32"/>
      <c r="N196" s="32"/>
    </row>
    <row r="197" spans="1:23" s="28" customFormat="1" ht="12.75" x14ac:dyDescent="0.2">
      <c r="A197" s="18" t="s">
        <v>112</v>
      </c>
      <c r="B197" s="35" t="s">
        <v>119</v>
      </c>
      <c r="C197" s="19">
        <v>16.899999999999999</v>
      </c>
      <c r="D197" s="19">
        <v>1</v>
      </c>
      <c r="E197" s="2">
        <f>D197*G197</f>
        <v>5</v>
      </c>
      <c r="F197" s="43">
        <f>E197/(C197/8)</f>
        <v>2.3668639053254439</v>
      </c>
      <c r="G197" s="19">
        <v>5</v>
      </c>
      <c r="H197" s="19">
        <v>130</v>
      </c>
      <c r="I197" s="21" t="s">
        <v>435</v>
      </c>
      <c r="J197" s="20" t="s">
        <v>41</v>
      </c>
      <c r="K197" s="32"/>
      <c r="N197" s="32"/>
    </row>
    <row r="198" spans="1:23" s="29" customFormat="1" ht="12.75" x14ac:dyDescent="0.2">
      <c r="A198" s="18" t="s">
        <v>367</v>
      </c>
      <c r="B198" s="35" t="s">
        <v>117</v>
      </c>
      <c r="C198" s="19">
        <v>16.899999999999999</v>
      </c>
      <c r="D198" s="19">
        <v>1</v>
      </c>
      <c r="E198" s="2">
        <f>D198*G198</f>
        <v>100</v>
      </c>
      <c r="F198" s="43">
        <f>E198/(C198/8)</f>
        <v>47.337278106508883</v>
      </c>
      <c r="G198" s="19">
        <v>100</v>
      </c>
      <c r="H198" s="19">
        <v>180</v>
      </c>
      <c r="I198" s="21" t="s">
        <v>451</v>
      </c>
      <c r="J198" s="23" t="s">
        <v>40</v>
      </c>
      <c r="K198" s="32"/>
      <c r="L198" s="28"/>
      <c r="M198" s="28"/>
      <c r="N198" s="32"/>
      <c r="O198" s="28"/>
      <c r="P198" s="28"/>
      <c r="Q198" s="28"/>
      <c r="R198" s="28"/>
      <c r="S198" s="28"/>
      <c r="T198" s="28"/>
      <c r="U198" s="28"/>
      <c r="V198" s="28"/>
      <c r="W198" s="28"/>
    </row>
    <row r="199" spans="1:23" s="29" customFormat="1" ht="12.75" x14ac:dyDescent="0.2">
      <c r="A199" s="18" t="s">
        <v>367</v>
      </c>
      <c r="B199" s="35" t="s">
        <v>117</v>
      </c>
      <c r="C199" s="19">
        <v>20</v>
      </c>
      <c r="D199" s="19">
        <v>1</v>
      </c>
      <c r="E199" s="2">
        <f>D199*G199</f>
        <v>120</v>
      </c>
      <c r="F199" s="43">
        <f>E199/(C199/8)</f>
        <v>48</v>
      </c>
      <c r="G199" s="19">
        <v>120</v>
      </c>
      <c r="H199" s="19">
        <v>210</v>
      </c>
      <c r="I199" s="21" t="s">
        <v>451</v>
      </c>
      <c r="J199" s="23" t="s">
        <v>40</v>
      </c>
      <c r="K199" s="32"/>
      <c r="L199" s="28"/>
      <c r="M199" s="28"/>
      <c r="N199" s="32"/>
      <c r="O199" s="28"/>
      <c r="P199" s="28"/>
      <c r="Q199" s="28"/>
      <c r="R199" s="28"/>
      <c r="S199" s="28"/>
      <c r="T199" s="28"/>
      <c r="U199" s="28"/>
      <c r="V199" s="28"/>
      <c r="W199" s="28"/>
    </row>
    <row r="200" spans="1:23" s="29" customFormat="1" ht="12.75" x14ac:dyDescent="0.2">
      <c r="A200" s="18" t="s">
        <v>118</v>
      </c>
      <c r="B200" s="35" t="s">
        <v>8</v>
      </c>
      <c r="C200" s="19">
        <v>16.899999999999999</v>
      </c>
      <c r="D200" s="19">
        <v>1</v>
      </c>
      <c r="E200" s="2">
        <f>D200*G200</f>
        <v>100</v>
      </c>
      <c r="F200" s="43">
        <f>E200/(C200/8)</f>
        <v>47.337278106508883</v>
      </c>
      <c r="G200" s="19">
        <v>100</v>
      </c>
      <c r="H200" s="19">
        <v>220</v>
      </c>
      <c r="I200" s="21" t="s">
        <v>116</v>
      </c>
      <c r="J200" s="23" t="s">
        <v>40</v>
      </c>
      <c r="K200" s="32"/>
      <c r="L200" s="28"/>
      <c r="M200" s="28"/>
      <c r="N200" s="32"/>
      <c r="O200" s="28"/>
      <c r="P200" s="28"/>
      <c r="Q200" s="28"/>
      <c r="R200" s="28"/>
      <c r="S200" s="28"/>
      <c r="T200" s="28"/>
      <c r="U200" s="28"/>
      <c r="V200" s="28"/>
      <c r="W200" s="28"/>
    </row>
    <row r="201" spans="1:23" s="29" customFormat="1" ht="12.75" x14ac:dyDescent="0.2">
      <c r="A201" s="18" t="s">
        <v>118</v>
      </c>
      <c r="B201" s="35" t="s">
        <v>8</v>
      </c>
      <c r="C201" s="19">
        <v>20</v>
      </c>
      <c r="D201" s="19">
        <v>1</v>
      </c>
      <c r="E201" s="2">
        <f>D201*G201</f>
        <v>120</v>
      </c>
      <c r="F201" s="43">
        <f>E201/(C201/8)</f>
        <v>48</v>
      </c>
      <c r="G201" s="19">
        <v>120</v>
      </c>
      <c r="H201" s="19">
        <v>260</v>
      </c>
      <c r="I201" s="21" t="s">
        <v>116</v>
      </c>
      <c r="J201" s="23" t="s">
        <v>40</v>
      </c>
      <c r="K201" s="32"/>
      <c r="L201" s="28"/>
      <c r="M201" s="28"/>
      <c r="N201" s="32"/>
      <c r="O201" s="28"/>
      <c r="P201" s="28"/>
      <c r="Q201" s="28"/>
      <c r="R201" s="28"/>
      <c r="S201" s="28"/>
      <c r="T201" s="28"/>
      <c r="U201" s="28"/>
      <c r="V201" s="28"/>
      <c r="W201" s="28"/>
    </row>
    <row r="202" spans="1:23" s="29" customFormat="1" ht="12.75" x14ac:dyDescent="0.2">
      <c r="A202" s="18" t="s">
        <v>118</v>
      </c>
      <c r="B202" s="35" t="s">
        <v>14</v>
      </c>
      <c r="C202" s="19">
        <v>16.899999999999999</v>
      </c>
      <c r="D202" s="19">
        <v>1</v>
      </c>
      <c r="E202" s="2">
        <f>D202*G202</f>
        <v>100</v>
      </c>
      <c r="F202" s="43">
        <f>E202/(C202/8)</f>
        <v>47.337278106508883</v>
      </c>
      <c r="G202" s="19">
        <v>100</v>
      </c>
      <c r="H202" s="19">
        <v>190</v>
      </c>
      <c r="I202" s="21" t="s">
        <v>116</v>
      </c>
      <c r="J202" s="23" t="s">
        <v>40</v>
      </c>
      <c r="K202" s="32"/>
      <c r="L202" s="28"/>
      <c r="M202" s="28"/>
      <c r="N202" s="32"/>
      <c r="O202" s="28"/>
      <c r="P202" s="28"/>
      <c r="Q202" s="28"/>
      <c r="R202" s="28"/>
      <c r="S202" s="28"/>
      <c r="T202" s="28"/>
      <c r="U202" s="28"/>
      <c r="V202" s="28"/>
      <c r="W202" s="28"/>
    </row>
    <row r="203" spans="1:23" s="29" customFormat="1" ht="12.75" x14ac:dyDescent="0.2">
      <c r="A203" s="18" t="s">
        <v>118</v>
      </c>
      <c r="B203" s="35" t="s">
        <v>14</v>
      </c>
      <c r="C203" s="19">
        <v>20</v>
      </c>
      <c r="D203" s="19">
        <v>1</v>
      </c>
      <c r="E203" s="2">
        <f>D203*G203</f>
        <v>120</v>
      </c>
      <c r="F203" s="43">
        <f>E203/(C203/8)</f>
        <v>48</v>
      </c>
      <c r="G203" s="19">
        <v>120</v>
      </c>
      <c r="H203" s="19">
        <v>220</v>
      </c>
      <c r="I203" s="21" t="s">
        <v>116</v>
      </c>
      <c r="J203" s="23" t="s">
        <v>40</v>
      </c>
      <c r="K203" s="32"/>
      <c r="L203" s="28"/>
      <c r="M203" s="28"/>
      <c r="N203" s="32"/>
      <c r="O203" s="28"/>
      <c r="P203" s="28"/>
      <c r="Q203" s="28"/>
      <c r="R203" s="28"/>
      <c r="S203" s="28"/>
      <c r="T203" s="28"/>
      <c r="U203" s="28"/>
      <c r="V203" s="28"/>
      <c r="W203" s="28"/>
    </row>
    <row r="204" spans="1:23" s="29" customFormat="1" ht="12.75" x14ac:dyDescent="0.2">
      <c r="A204" s="18" t="s">
        <v>446</v>
      </c>
      <c r="B204" s="35" t="s">
        <v>115</v>
      </c>
      <c r="C204" s="19">
        <v>16.899999999999999</v>
      </c>
      <c r="D204" s="19">
        <v>1</v>
      </c>
      <c r="E204" s="2">
        <f>D204*G204</f>
        <v>100</v>
      </c>
      <c r="F204" s="43">
        <f>E204/(C204/8)</f>
        <v>47.337278106508883</v>
      </c>
      <c r="G204" s="19">
        <v>100</v>
      </c>
      <c r="H204" s="19">
        <v>105</v>
      </c>
      <c r="I204" s="21" t="s">
        <v>440</v>
      </c>
      <c r="J204" s="23" t="s">
        <v>40</v>
      </c>
      <c r="K204" s="32"/>
      <c r="L204" s="28"/>
      <c r="M204" s="28"/>
      <c r="N204" s="32"/>
      <c r="O204" s="28"/>
      <c r="P204" s="28"/>
      <c r="Q204" s="28"/>
      <c r="R204" s="28"/>
      <c r="S204" s="28"/>
      <c r="T204" s="28"/>
      <c r="U204" s="28"/>
      <c r="V204" s="28"/>
      <c r="W204" s="28"/>
    </row>
    <row r="205" spans="1:23" s="29" customFormat="1" ht="12.75" x14ac:dyDescent="0.2">
      <c r="A205" s="18" t="s">
        <v>446</v>
      </c>
      <c r="B205" s="35" t="s">
        <v>115</v>
      </c>
      <c r="C205" s="19">
        <v>20</v>
      </c>
      <c r="D205" s="19">
        <v>1</v>
      </c>
      <c r="E205" s="2">
        <f>D205*G205</f>
        <v>120</v>
      </c>
      <c r="F205" s="43">
        <f>E205/(C205/8)</f>
        <v>48</v>
      </c>
      <c r="G205" s="19">
        <v>120</v>
      </c>
      <c r="H205" s="19">
        <v>125</v>
      </c>
      <c r="I205" s="21" t="s">
        <v>440</v>
      </c>
      <c r="J205" s="23" t="s">
        <v>40</v>
      </c>
      <c r="K205" s="32"/>
      <c r="L205" s="28"/>
      <c r="M205" s="28"/>
      <c r="N205" s="32"/>
      <c r="O205" s="28"/>
      <c r="P205" s="28"/>
      <c r="Q205" s="28"/>
      <c r="R205" s="28"/>
      <c r="S205" s="28"/>
      <c r="T205" s="28"/>
      <c r="U205" s="28"/>
      <c r="V205" s="28"/>
      <c r="W205" s="28"/>
    </row>
    <row r="206" spans="1:23" s="29" customFormat="1" ht="12.75" x14ac:dyDescent="0.2">
      <c r="A206" s="18" t="s">
        <v>446</v>
      </c>
      <c r="B206" s="35" t="s">
        <v>113</v>
      </c>
      <c r="C206" s="19">
        <v>16.899999999999999</v>
      </c>
      <c r="D206" s="19">
        <v>1</v>
      </c>
      <c r="E206" s="2">
        <f>D206*G206</f>
        <v>110</v>
      </c>
      <c r="F206" s="43">
        <f>E206/(C206/8)</f>
        <v>52.071005917159766</v>
      </c>
      <c r="G206" s="19">
        <v>110</v>
      </c>
      <c r="H206" s="19">
        <v>170</v>
      </c>
      <c r="I206" s="21" t="s">
        <v>440</v>
      </c>
      <c r="J206" s="23" t="s">
        <v>40</v>
      </c>
      <c r="K206" s="32"/>
      <c r="L206" s="28"/>
      <c r="M206" s="28"/>
      <c r="N206" s="32"/>
      <c r="O206" s="28"/>
      <c r="P206" s="28"/>
      <c r="Q206" s="28"/>
      <c r="R206" s="28"/>
      <c r="S206" s="28"/>
      <c r="T206" s="28"/>
      <c r="U206" s="28"/>
      <c r="V206" s="28"/>
      <c r="W206" s="28"/>
    </row>
    <row r="207" spans="1:23" s="29" customFormat="1" ht="12.75" x14ac:dyDescent="0.2">
      <c r="A207" s="18" t="s">
        <v>446</v>
      </c>
      <c r="B207" s="35" t="s">
        <v>114</v>
      </c>
      <c r="C207" s="19">
        <v>16.899999999999999</v>
      </c>
      <c r="D207" s="19">
        <v>1</v>
      </c>
      <c r="E207" s="2">
        <f>D207*G207</f>
        <v>110</v>
      </c>
      <c r="F207" s="43">
        <f>E207/(C207/8)</f>
        <v>52.071005917159766</v>
      </c>
      <c r="G207" s="19">
        <v>110</v>
      </c>
      <c r="H207" s="19">
        <v>170</v>
      </c>
      <c r="I207" s="21" t="s">
        <v>440</v>
      </c>
      <c r="J207" s="23" t="s">
        <v>40</v>
      </c>
      <c r="K207" s="32"/>
      <c r="L207" s="28"/>
      <c r="M207" s="28"/>
      <c r="N207" s="32"/>
      <c r="O207" s="28"/>
      <c r="P207" s="28"/>
      <c r="Q207" s="28"/>
      <c r="R207" s="28"/>
      <c r="S207" s="28"/>
      <c r="T207" s="28"/>
      <c r="U207" s="28"/>
      <c r="V207" s="28"/>
      <c r="W207" s="28"/>
    </row>
    <row r="208" spans="1:23" s="29" customFormat="1" ht="12.75" x14ac:dyDescent="0.2">
      <c r="A208" s="18" t="s">
        <v>53</v>
      </c>
      <c r="B208" s="35" t="s">
        <v>46</v>
      </c>
      <c r="C208" s="19" t="s">
        <v>65</v>
      </c>
      <c r="D208" s="19" t="s">
        <v>66</v>
      </c>
      <c r="E208" s="2" t="s">
        <v>66</v>
      </c>
      <c r="F208" s="43" t="s">
        <v>66</v>
      </c>
      <c r="G208" s="19" t="s">
        <v>66</v>
      </c>
      <c r="H208" s="19" t="s">
        <v>66</v>
      </c>
      <c r="I208" s="21" t="s">
        <v>68</v>
      </c>
      <c r="J208" s="23" t="s">
        <v>40</v>
      </c>
      <c r="K208" s="32"/>
      <c r="L208" s="28"/>
      <c r="M208" s="28"/>
      <c r="N208" s="32"/>
      <c r="O208" s="28"/>
      <c r="P208" s="28"/>
      <c r="Q208" s="28"/>
      <c r="R208" s="28"/>
      <c r="S208" s="28"/>
      <c r="T208" s="28"/>
      <c r="U208" s="28"/>
      <c r="V208" s="28"/>
      <c r="W208" s="28"/>
    </row>
    <row r="209" spans="1:23" s="29" customFormat="1" ht="12.75" x14ac:dyDescent="0.2">
      <c r="A209" s="18" t="s">
        <v>53</v>
      </c>
      <c r="B209" s="35" t="s">
        <v>43</v>
      </c>
      <c r="C209" s="19" t="s">
        <v>65</v>
      </c>
      <c r="D209" s="19" t="s">
        <v>66</v>
      </c>
      <c r="E209" s="2" t="s">
        <v>66</v>
      </c>
      <c r="F209" s="43" t="s">
        <v>66</v>
      </c>
      <c r="G209" s="19" t="s">
        <v>66</v>
      </c>
      <c r="H209" s="19" t="s">
        <v>66</v>
      </c>
      <c r="I209" s="21" t="s">
        <v>67</v>
      </c>
      <c r="J209" s="20" t="s">
        <v>41</v>
      </c>
      <c r="K209" s="32"/>
      <c r="L209" s="28"/>
      <c r="M209" s="28"/>
      <c r="N209" s="32"/>
      <c r="O209" s="28"/>
      <c r="P209" s="28"/>
      <c r="Q209" s="28"/>
      <c r="R209" s="28"/>
      <c r="S209" s="28"/>
      <c r="T209" s="28"/>
      <c r="U209" s="28"/>
      <c r="V209" s="28"/>
      <c r="W209" s="28"/>
    </row>
    <row r="210" spans="1:23" s="29" customFormat="1" ht="12.75" x14ac:dyDescent="0.2">
      <c r="A210" s="1" t="s">
        <v>156</v>
      </c>
      <c r="B210" s="34" t="s">
        <v>143</v>
      </c>
      <c r="C210" s="2">
        <v>10</v>
      </c>
      <c r="D210" s="2">
        <v>1</v>
      </c>
      <c r="E210" s="2">
        <f>D210*G210</f>
        <v>140</v>
      </c>
      <c r="F210" s="43">
        <f>E210/(C210/8)</f>
        <v>112</v>
      </c>
      <c r="G210" s="2">
        <v>140</v>
      </c>
      <c r="H210" s="2">
        <v>25</v>
      </c>
      <c r="I210" s="8" t="s">
        <v>302</v>
      </c>
      <c r="J210" s="7" t="s">
        <v>69</v>
      </c>
      <c r="K210" s="32"/>
      <c r="L210" s="28"/>
      <c r="M210" s="28"/>
      <c r="N210" s="32"/>
      <c r="O210" s="28"/>
      <c r="P210" s="28"/>
      <c r="Q210" s="28"/>
      <c r="R210" s="28"/>
      <c r="S210" s="28"/>
      <c r="T210" s="28"/>
      <c r="U210" s="28"/>
      <c r="V210" s="28"/>
      <c r="W210" s="28"/>
    </row>
    <row r="211" spans="1:23" s="29" customFormat="1" ht="12.75" x14ac:dyDescent="0.2">
      <c r="A211" s="1" t="s">
        <v>156</v>
      </c>
      <c r="B211" s="34" t="s">
        <v>143</v>
      </c>
      <c r="C211" s="2">
        <v>11.5</v>
      </c>
      <c r="D211" s="2">
        <v>1</v>
      </c>
      <c r="E211" s="2">
        <f>D211*G211</f>
        <v>160</v>
      </c>
      <c r="F211" s="43">
        <f>E211/(C211/8)</f>
        <v>111.30434782608695</v>
      </c>
      <c r="G211" s="2">
        <v>160</v>
      </c>
      <c r="H211" s="2">
        <v>30</v>
      </c>
      <c r="I211" s="8" t="s">
        <v>302</v>
      </c>
      <c r="J211" s="7" t="s">
        <v>69</v>
      </c>
      <c r="K211" s="32"/>
      <c r="L211" s="28"/>
      <c r="M211" s="28"/>
      <c r="N211" s="32"/>
      <c r="O211" s="28"/>
      <c r="P211" s="28"/>
      <c r="Q211" s="28"/>
      <c r="R211" s="28"/>
      <c r="S211" s="28"/>
      <c r="T211" s="28"/>
      <c r="U211" s="28"/>
      <c r="V211" s="28"/>
      <c r="W211" s="28"/>
    </row>
    <row r="212" spans="1:23" s="29" customFormat="1" ht="12.75" x14ac:dyDescent="0.2">
      <c r="A212" s="1" t="s">
        <v>156</v>
      </c>
      <c r="B212" s="34" t="s">
        <v>143</v>
      </c>
      <c r="C212" s="2">
        <v>15.2</v>
      </c>
      <c r="D212" s="2">
        <v>1</v>
      </c>
      <c r="E212" s="2">
        <f>D212*G212</f>
        <v>210</v>
      </c>
      <c r="F212" s="43">
        <f>E212/(C212/8)</f>
        <v>110.52631578947368</v>
      </c>
      <c r="G212" s="2">
        <v>210</v>
      </c>
      <c r="H212" s="2">
        <v>40</v>
      </c>
      <c r="I212" s="8" t="s">
        <v>303</v>
      </c>
      <c r="J212" s="9" t="s">
        <v>41</v>
      </c>
      <c r="K212" s="32"/>
      <c r="L212" s="28"/>
      <c r="M212" s="28"/>
      <c r="N212" s="32"/>
      <c r="O212" s="28"/>
      <c r="P212" s="28"/>
      <c r="Q212" s="28"/>
      <c r="R212" s="28"/>
      <c r="S212" s="28"/>
      <c r="T212" s="28"/>
      <c r="U212" s="28"/>
      <c r="V212" s="28"/>
      <c r="W212" s="28"/>
    </row>
    <row r="213" spans="1:23" s="29" customFormat="1" ht="12.75" x14ac:dyDescent="0.2">
      <c r="A213" s="1" t="s">
        <v>156</v>
      </c>
      <c r="B213" s="34" t="s">
        <v>20</v>
      </c>
      <c r="C213" s="2">
        <v>15.2</v>
      </c>
      <c r="D213" s="2">
        <v>1</v>
      </c>
      <c r="E213" s="2">
        <f>D213*G213</f>
        <v>130</v>
      </c>
      <c r="F213" s="43">
        <f>E213/(C213/8)</f>
        <v>68.421052631578945</v>
      </c>
      <c r="G213" s="2">
        <v>130</v>
      </c>
      <c r="H213" s="2">
        <v>45</v>
      </c>
      <c r="I213" s="8" t="s">
        <v>145</v>
      </c>
      <c r="J213" s="6" t="s">
        <v>40</v>
      </c>
      <c r="K213" s="32"/>
      <c r="L213" s="28"/>
      <c r="M213" s="28"/>
      <c r="N213" s="32"/>
      <c r="O213" s="28"/>
      <c r="P213" s="28"/>
      <c r="Q213" s="28"/>
      <c r="R213" s="28"/>
      <c r="S213" s="28"/>
      <c r="T213" s="28"/>
      <c r="U213" s="28"/>
      <c r="V213" s="28"/>
      <c r="W213" s="28"/>
    </row>
    <row r="214" spans="1:23" s="29" customFormat="1" ht="12.75" x14ac:dyDescent="0.2">
      <c r="A214" s="1" t="s">
        <v>156</v>
      </c>
      <c r="B214" s="34" t="s">
        <v>21</v>
      </c>
      <c r="C214" s="2">
        <v>11.5</v>
      </c>
      <c r="D214" s="2">
        <v>1</v>
      </c>
      <c r="E214" s="2">
        <f>D214*G214</f>
        <v>220</v>
      </c>
      <c r="F214" s="43">
        <f>E214/(C214/8)</f>
        <v>153.04347826086956</v>
      </c>
      <c r="G214" s="2">
        <v>220</v>
      </c>
      <c r="H214" s="2">
        <v>25</v>
      </c>
      <c r="I214" s="8" t="s">
        <v>145</v>
      </c>
      <c r="J214" s="6" t="s">
        <v>40</v>
      </c>
      <c r="K214" s="32"/>
      <c r="L214" s="28"/>
      <c r="M214" s="28"/>
      <c r="N214" s="32"/>
      <c r="O214" s="28"/>
      <c r="P214" s="28"/>
      <c r="Q214" s="28"/>
      <c r="R214" s="28"/>
      <c r="S214" s="28"/>
      <c r="T214" s="28"/>
      <c r="U214" s="28"/>
      <c r="V214" s="28"/>
      <c r="W214" s="28"/>
    </row>
    <row r="215" spans="1:23" s="28" customFormat="1" ht="12.75" x14ac:dyDescent="0.2">
      <c r="A215" s="1" t="s">
        <v>156</v>
      </c>
      <c r="B215" s="34" t="s">
        <v>22</v>
      </c>
      <c r="C215" s="2">
        <v>15.2</v>
      </c>
      <c r="D215" s="2">
        <v>1</v>
      </c>
      <c r="E215" s="2">
        <f>D215*G215</f>
        <v>230</v>
      </c>
      <c r="F215" s="43">
        <f>E215/(C215/8)</f>
        <v>121.05263157894737</v>
      </c>
      <c r="G215" s="2">
        <v>230</v>
      </c>
      <c r="H215" s="2">
        <v>35</v>
      </c>
      <c r="I215" s="8" t="s">
        <v>145</v>
      </c>
      <c r="J215" s="6" t="s">
        <v>40</v>
      </c>
      <c r="K215" s="32"/>
      <c r="N215" s="32"/>
    </row>
    <row r="216" spans="1:23" s="28" customFormat="1" ht="12.75" x14ac:dyDescent="0.2">
      <c r="A216" s="1" t="s">
        <v>156</v>
      </c>
      <c r="B216" s="34" t="s">
        <v>23</v>
      </c>
      <c r="C216" s="2">
        <v>15.2</v>
      </c>
      <c r="D216" s="2">
        <v>1</v>
      </c>
      <c r="E216" s="2">
        <f>D216*G216</f>
        <v>270</v>
      </c>
      <c r="F216" s="43">
        <f>E216/(C216/8)</f>
        <v>142.10526315789474</v>
      </c>
      <c r="G216" s="2">
        <v>270</v>
      </c>
      <c r="H216" s="2">
        <v>35</v>
      </c>
      <c r="I216" s="8" t="s">
        <v>145</v>
      </c>
      <c r="J216" s="6" t="s">
        <v>40</v>
      </c>
      <c r="K216" s="32"/>
      <c r="N216" s="32"/>
    </row>
    <row r="217" spans="1:23" s="28" customFormat="1" ht="12.75" x14ac:dyDescent="0.2">
      <c r="A217" s="1" t="s">
        <v>156</v>
      </c>
      <c r="B217" s="34" t="s">
        <v>24</v>
      </c>
      <c r="C217" s="2">
        <v>10</v>
      </c>
      <c r="D217" s="2">
        <v>1</v>
      </c>
      <c r="E217" s="2">
        <f>D217*G217</f>
        <v>150</v>
      </c>
      <c r="F217" s="43">
        <f>E217/(C217/8)</f>
        <v>120</v>
      </c>
      <c r="G217" s="2">
        <v>150</v>
      </c>
      <c r="H217" s="2">
        <v>25</v>
      </c>
      <c r="I217" s="8" t="s">
        <v>302</v>
      </c>
      <c r="J217" s="7" t="s">
        <v>69</v>
      </c>
      <c r="K217" s="32"/>
      <c r="N217" s="32"/>
    </row>
    <row r="218" spans="1:23" s="28" customFormat="1" ht="12.75" x14ac:dyDescent="0.2">
      <c r="A218" s="1" t="s">
        <v>156</v>
      </c>
      <c r="B218" s="34" t="s">
        <v>18</v>
      </c>
      <c r="C218" s="2">
        <v>12</v>
      </c>
      <c r="D218" s="2">
        <v>1</v>
      </c>
      <c r="E218" s="2">
        <f>D218*G218</f>
        <v>150</v>
      </c>
      <c r="F218" s="43">
        <f>E218/(C218/8)</f>
        <v>100</v>
      </c>
      <c r="G218" s="2">
        <v>150</v>
      </c>
      <c r="H218" s="2">
        <v>50</v>
      </c>
      <c r="I218" s="4" t="s">
        <v>452</v>
      </c>
      <c r="J218" s="6" t="s">
        <v>40</v>
      </c>
      <c r="K218" s="32"/>
      <c r="N218" s="32"/>
    </row>
    <row r="219" spans="1:23" s="28" customFormat="1" ht="12.75" x14ac:dyDescent="0.2">
      <c r="A219" s="1" t="s">
        <v>156</v>
      </c>
      <c r="B219" s="34" t="s">
        <v>18</v>
      </c>
      <c r="C219" s="2">
        <v>20</v>
      </c>
      <c r="D219" s="2">
        <v>1</v>
      </c>
      <c r="E219" s="2">
        <f>D219*G219</f>
        <v>260</v>
      </c>
      <c r="F219" s="43">
        <f>E219/(C219/8)</f>
        <v>104</v>
      </c>
      <c r="G219" s="2">
        <v>260</v>
      </c>
      <c r="H219" s="2">
        <v>80</v>
      </c>
      <c r="I219" s="4" t="s">
        <v>452</v>
      </c>
      <c r="J219" s="6" t="s">
        <v>40</v>
      </c>
      <c r="K219" s="32"/>
      <c r="N219" s="32"/>
    </row>
    <row r="220" spans="1:23" s="28" customFormat="1" ht="12.75" x14ac:dyDescent="0.2">
      <c r="A220" s="1" t="s">
        <v>156</v>
      </c>
      <c r="B220" s="34" t="s">
        <v>157</v>
      </c>
      <c r="C220" s="2">
        <v>12</v>
      </c>
      <c r="D220" s="2">
        <v>1</v>
      </c>
      <c r="E220" s="2">
        <f>D220*G220</f>
        <v>5</v>
      </c>
      <c r="F220" s="43">
        <f>E220/(C220/8)</f>
        <v>3.3333333333333335</v>
      </c>
      <c r="G220" s="2">
        <v>5</v>
      </c>
      <c r="H220" s="2">
        <v>50</v>
      </c>
      <c r="I220" s="4" t="s">
        <v>452</v>
      </c>
      <c r="J220" s="3" t="s">
        <v>40</v>
      </c>
      <c r="K220" s="32"/>
      <c r="N220" s="32"/>
    </row>
    <row r="221" spans="1:23" s="28" customFormat="1" ht="12.75" x14ac:dyDescent="0.2">
      <c r="A221" s="1" t="s">
        <v>156</v>
      </c>
      <c r="B221" s="34" t="s">
        <v>25</v>
      </c>
      <c r="C221" s="2">
        <v>10</v>
      </c>
      <c r="D221" s="2">
        <v>1</v>
      </c>
      <c r="E221" s="2">
        <f>D221*G221</f>
        <v>150</v>
      </c>
      <c r="F221" s="43">
        <f>E221/(C221/8)</f>
        <v>120</v>
      </c>
      <c r="G221" s="2">
        <v>150</v>
      </c>
      <c r="H221" s="2">
        <v>25</v>
      </c>
      <c r="I221" s="8" t="s">
        <v>302</v>
      </c>
      <c r="J221" s="7" t="s">
        <v>69</v>
      </c>
      <c r="K221" s="32"/>
      <c r="N221" s="32"/>
    </row>
    <row r="222" spans="1:23" s="28" customFormat="1" ht="12.75" x14ac:dyDescent="0.2">
      <c r="A222" s="1" t="s">
        <v>156</v>
      </c>
      <c r="B222" s="34" t="s">
        <v>150</v>
      </c>
      <c r="C222" s="2">
        <v>10</v>
      </c>
      <c r="D222" s="2">
        <v>1</v>
      </c>
      <c r="E222" s="2">
        <f>D222*G222</f>
        <v>140</v>
      </c>
      <c r="F222" s="43">
        <f>E222/(C222/8)</f>
        <v>112</v>
      </c>
      <c r="G222" s="2">
        <v>140</v>
      </c>
      <c r="H222" s="2">
        <v>20</v>
      </c>
      <c r="I222" s="8" t="s">
        <v>302</v>
      </c>
      <c r="J222" s="7" t="s">
        <v>69</v>
      </c>
      <c r="K222" s="32"/>
      <c r="N222" s="32"/>
    </row>
    <row r="223" spans="1:23" s="28" customFormat="1" ht="12.75" x14ac:dyDescent="0.2">
      <c r="A223" s="1" t="s">
        <v>156</v>
      </c>
      <c r="B223" s="34" t="s">
        <v>150</v>
      </c>
      <c r="C223" s="2">
        <v>11.5</v>
      </c>
      <c r="D223" s="2">
        <v>1</v>
      </c>
      <c r="E223" s="2">
        <f>D223*G223</f>
        <v>170</v>
      </c>
      <c r="F223" s="43">
        <f>E223/(C223/8)</f>
        <v>118.26086956521739</v>
      </c>
      <c r="G223" s="2">
        <v>170</v>
      </c>
      <c r="H223" s="2">
        <v>25</v>
      </c>
      <c r="I223" s="8" t="s">
        <v>302</v>
      </c>
      <c r="J223" s="7" t="s">
        <v>69</v>
      </c>
      <c r="K223" s="32"/>
      <c r="N223" s="32"/>
    </row>
    <row r="224" spans="1:23" s="28" customFormat="1" ht="12.75" x14ac:dyDescent="0.2">
      <c r="A224" s="1" t="s">
        <v>156</v>
      </c>
      <c r="B224" s="34" t="s">
        <v>150</v>
      </c>
      <c r="C224" s="2">
        <v>15.2</v>
      </c>
      <c r="D224" s="2">
        <v>1</v>
      </c>
      <c r="E224" s="2">
        <f>D224*G224</f>
        <v>220</v>
      </c>
      <c r="F224" s="43">
        <f>E224/(C224/8)</f>
        <v>115.78947368421053</v>
      </c>
      <c r="G224" s="2">
        <v>220</v>
      </c>
      <c r="H224" s="2">
        <v>30</v>
      </c>
      <c r="I224" s="8" t="s">
        <v>303</v>
      </c>
      <c r="J224" s="9" t="s">
        <v>41</v>
      </c>
      <c r="K224" s="32"/>
      <c r="N224" s="32"/>
    </row>
    <row r="225" spans="1:23" s="28" customFormat="1" ht="12.75" x14ac:dyDescent="0.2">
      <c r="A225" s="1" t="s">
        <v>156</v>
      </c>
      <c r="B225" s="34" t="s">
        <v>19</v>
      </c>
      <c r="C225" s="2">
        <v>12</v>
      </c>
      <c r="D225" s="2">
        <v>1</v>
      </c>
      <c r="E225" s="2">
        <f>D225*G225</f>
        <v>160</v>
      </c>
      <c r="F225" s="43">
        <f>E225/(C225/8)</f>
        <v>106.66666666666667</v>
      </c>
      <c r="G225" s="2">
        <v>160</v>
      </c>
      <c r="H225" s="2">
        <v>120</v>
      </c>
      <c r="I225" s="4" t="s">
        <v>452</v>
      </c>
      <c r="J225" s="6" t="s">
        <v>40</v>
      </c>
      <c r="K225" s="32"/>
      <c r="N225" s="32"/>
    </row>
    <row r="226" spans="1:23" s="28" customFormat="1" ht="12.75" x14ac:dyDescent="0.2">
      <c r="A226" s="1" t="s">
        <v>156</v>
      </c>
      <c r="B226" s="34" t="s">
        <v>19</v>
      </c>
      <c r="C226" s="2">
        <v>20</v>
      </c>
      <c r="D226" s="2">
        <v>1</v>
      </c>
      <c r="E226" s="2">
        <f>D226*G226</f>
        <v>270</v>
      </c>
      <c r="F226" s="43">
        <f>E226/(C226/8)</f>
        <v>108</v>
      </c>
      <c r="G226" s="2">
        <v>270</v>
      </c>
      <c r="H226" s="2">
        <v>200</v>
      </c>
      <c r="I226" s="4" t="s">
        <v>452</v>
      </c>
      <c r="J226" s="6" t="s">
        <v>40</v>
      </c>
      <c r="K226" s="32"/>
      <c r="N226" s="32"/>
    </row>
    <row r="227" spans="1:23" s="28" customFormat="1" ht="12.75" x14ac:dyDescent="0.2">
      <c r="A227" s="1" t="s">
        <v>156</v>
      </c>
      <c r="B227" s="34" t="s">
        <v>26</v>
      </c>
      <c r="C227" s="2">
        <v>15.2</v>
      </c>
      <c r="D227" s="2">
        <v>1</v>
      </c>
      <c r="E227" s="2">
        <f>D227*G227</f>
        <v>220</v>
      </c>
      <c r="F227" s="43">
        <f>E227/(C227/8)</f>
        <v>115.78947368421053</v>
      </c>
      <c r="G227" s="2">
        <v>220</v>
      </c>
      <c r="H227" s="2">
        <v>30</v>
      </c>
      <c r="I227" s="8" t="s">
        <v>303</v>
      </c>
      <c r="J227" s="9" t="s">
        <v>41</v>
      </c>
      <c r="K227" s="32"/>
      <c r="N227" s="32"/>
    </row>
    <row r="228" spans="1:23" s="28" customFormat="1" ht="12.75" x14ac:dyDescent="0.2">
      <c r="A228" s="1" t="s">
        <v>156</v>
      </c>
      <c r="B228" s="34" t="s">
        <v>158</v>
      </c>
      <c r="C228" s="2">
        <v>12</v>
      </c>
      <c r="D228" s="2">
        <v>1</v>
      </c>
      <c r="E228" s="2">
        <f>D228*G228</f>
        <v>150</v>
      </c>
      <c r="F228" s="43">
        <f>E228/(C228/8)</f>
        <v>100</v>
      </c>
      <c r="G228" s="2">
        <v>150</v>
      </c>
      <c r="H228" s="2">
        <v>50</v>
      </c>
      <c r="I228" s="4" t="s">
        <v>452</v>
      </c>
      <c r="J228" s="5" t="s">
        <v>40</v>
      </c>
      <c r="K228" s="32"/>
      <c r="N228" s="32"/>
    </row>
    <row r="229" spans="1:23" s="28" customFormat="1" ht="12.75" x14ac:dyDescent="0.2">
      <c r="A229" s="1" t="s">
        <v>156</v>
      </c>
      <c r="B229" s="34" t="s">
        <v>158</v>
      </c>
      <c r="C229" s="2">
        <v>20</v>
      </c>
      <c r="D229" s="2">
        <v>1</v>
      </c>
      <c r="E229" s="2">
        <f>D229*G229</f>
        <v>260</v>
      </c>
      <c r="F229" s="43">
        <f>E229/(C229/8)</f>
        <v>104</v>
      </c>
      <c r="G229" s="2">
        <v>260</v>
      </c>
      <c r="H229" s="2">
        <v>80</v>
      </c>
      <c r="I229" s="4" t="s">
        <v>452</v>
      </c>
      <c r="J229" s="5" t="s">
        <v>40</v>
      </c>
      <c r="K229" s="32"/>
      <c r="N229" s="32"/>
    </row>
    <row r="230" spans="1:23" s="28" customFormat="1" ht="12.75" x14ac:dyDescent="0.2">
      <c r="A230" s="1" t="s">
        <v>156</v>
      </c>
      <c r="B230" s="34" t="s">
        <v>27</v>
      </c>
      <c r="C230" s="2">
        <v>15.2</v>
      </c>
      <c r="D230" s="2">
        <v>1</v>
      </c>
      <c r="E230" s="2">
        <f>D230*G230</f>
        <v>240</v>
      </c>
      <c r="F230" s="43">
        <f>E230/(C230/8)</f>
        <v>126.31578947368422</v>
      </c>
      <c r="G230" s="2">
        <v>240</v>
      </c>
      <c r="H230" s="2">
        <v>35</v>
      </c>
      <c r="I230" s="8" t="s">
        <v>145</v>
      </c>
      <c r="J230" s="6" t="s">
        <v>40</v>
      </c>
      <c r="K230" s="32"/>
      <c r="N230" s="32"/>
    </row>
    <row r="231" spans="1:23" s="28" customFormat="1" ht="12.75" x14ac:dyDescent="0.2">
      <c r="A231" s="1" t="s">
        <v>156</v>
      </c>
      <c r="B231" s="34" t="s">
        <v>28</v>
      </c>
      <c r="C231" s="2">
        <v>15.2</v>
      </c>
      <c r="D231" s="2">
        <v>1</v>
      </c>
      <c r="E231" s="2">
        <f>D231*G231</f>
        <v>310</v>
      </c>
      <c r="F231" s="43">
        <f>E231/(C231/8)</f>
        <v>163.15789473684211</v>
      </c>
      <c r="G231" s="2">
        <v>310</v>
      </c>
      <c r="H231" s="2">
        <v>35</v>
      </c>
      <c r="I231" s="8" t="s">
        <v>145</v>
      </c>
      <c r="J231" s="6" t="s">
        <v>40</v>
      </c>
      <c r="K231" s="32"/>
      <c r="N231" s="32"/>
    </row>
    <row r="232" spans="1:23" s="28" customFormat="1" ht="12.75" x14ac:dyDescent="0.2">
      <c r="A232" s="1" t="s">
        <v>156</v>
      </c>
      <c r="B232" s="34" t="s">
        <v>29</v>
      </c>
      <c r="C232" s="2">
        <v>15.2</v>
      </c>
      <c r="D232" s="2">
        <v>1</v>
      </c>
      <c r="E232" s="2">
        <f>D232*G232</f>
        <v>130</v>
      </c>
      <c r="F232" s="43">
        <f>E232/(C232/8)</f>
        <v>68.421052631578945</v>
      </c>
      <c r="G232" s="2">
        <v>130</v>
      </c>
      <c r="H232" s="2">
        <v>55</v>
      </c>
      <c r="I232" s="8" t="s">
        <v>145</v>
      </c>
      <c r="J232" s="6" t="s">
        <v>40</v>
      </c>
      <c r="K232" s="32"/>
      <c r="N232" s="32"/>
    </row>
    <row r="233" spans="1:23" s="28" customFormat="1" ht="12.75" x14ac:dyDescent="0.2">
      <c r="A233" s="18" t="s">
        <v>120</v>
      </c>
      <c r="B233" s="35" t="s">
        <v>122</v>
      </c>
      <c r="C233" s="19" t="s">
        <v>65</v>
      </c>
      <c r="D233" s="19" t="s">
        <v>66</v>
      </c>
      <c r="E233" s="19" t="s">
        <v>66</v>
      </c>
      <c r="F233" s="42" t="s">
        <v>66</v>
      </c>
      <c r="G233" s="19" t="s">
        <v>66</v>
      </c>
      <c r="H233" s="19" t="s">
        <v>66</v>
      </c>
      <c r="I233" s="21" t="s">
        <v>68</v>
      </c>
      <c r="J233" s="23" t="s">
        <v>40</v>
      </c>
      <c r="K233" s="32"/>
      <c r="N233" s="32"/>
    </row>
    <row r="234" spans="1:23" s="28" customFormat="1" ht="12.75" x14ac:dyDescent="0.2">
      <c r="A234" s="18" t="s">
        <v>120</v>
      </c>
      <c r="B234" s="35" t="s">
        <v>123</v>
      </c>
      <c r="C234" s="19" t="s">
        <v>65</v>
      </c>
      <c r="D234" s="19" t="s">
        <v>66</v>
      </c>
      <c r="E234" s="19" t="s">
        <v>66</v>
      </c>
      <c r="F234" s="42" t="s">
        <v>66</v>
      </c>
      <c r="G234" s="19" t="s">
        <v>66</v>
      </c>
      <c r="H234" s="19" t="s">
        <v>66</v>
      </c>
      <c r="I234" s="21" t="s">
        <v>68</v>
      </c>
      <c r="J234" s="23" t="s">
        <v>40</v>
      </c>
      <c r="K234" s="32"/>
      <c r="N234" s="32"/>
      <c r="T234" s="29"/>
      <c r="U234" s="29"/>
      <c r="V234" s="29"/>
      <c r="W234" s="29"/>
    </row>
    <row r="235" spans="1:23" s="28" customFormat="1" ht="12.75" x14ac:dyDescent="0.2">
      <c r="A235" s="18" t="s">
        <v>120</v>
      </c>
      <c r="B235" s="35" t="s">
        <v>44</v>
      </c>
      <c r="C235" s="19" t="s">
        <v>65</v>
      </c>
      <c r="D235" s="19" t="s">
        <v>66</v>
      </c>
      <c r="E235" s="19" t="s">
        <v>66</v>
      </c>
      <c r="F235" s="42" t="s">
        <v>66</v>
      </c>
      <c r="G235" s="19" t="s">
        <v>66</v>
      </c>
      <c r="H235" s="19" t="s">
        <v>66</v>
      </c>
      <c r="I235" s="21" t="s">
        <v>67</v>
      </c>
      <c r="J235" s="20" t="s">
        <v>41</v>
      </c>
      <c r="K235" s="32"/>
      <c r="N235" s="32"/>
      <c r="T235" s="29"/>
      <c r="U235" s="29"/>
      <c r="V235" s="29"/>
      <c r="W235" s="29"/>
    </row>
    <row r="236" spans="1:23" s="28" customFormat="1" ht="12.75" x14ac:dyDescent="0.2">
      <c r="A236" s="18" t="s">
        <v>120</v>
      </c>
      <c r="B236" s="35" t="s">
        <v>129</v>
      </c>
      <c r="C236" s="19" t="s">
        <v>65</v>
      </c>
      <c r="D236" s="19" t="s">
        <v>66</v>
      </c>
      <c r="E236" s="19" t="s">
        <v>66</v>
      </c>
      <c r="F236" s="42" t="s">
        <v>66</v>
      </c>
      <c r="G236" s="19" t="s">
        <v>66</v>
      </c>
      <c r="H236" s="19" t="s">
        <v>66</v>
      </c>
      <c r="I236" s="21" t="s">
        <v>67</v>
      </c>
      <c r="J236" s="20" t="s">
        <v>41</v>
      </c>
      <c r="K236" s="32"/>
      <c r="N236" s="32"/>
      <c r="T236" s="29"/>
      <c r="U236" s="29"/>
      <c r="V236" s="29"/>
      <c r="W236" s="29"/>
    </row>
    <row r="237" spans="1:23" s="28" customFormat="1" ht="12.75" x14ac:dyDescent="0.2">
      <c r="A237" s="18" t="s">
        <v>120</v>
      </c>
      <c r="B237" s="35" t="s">
        <v>128</v>
      </c>
      <c r="C237" s="19" t="s">
        <v>65</v>
      </c>
      <c r="D237" s="19" t="s">
        <v>66</v>
      </c>
      <c r="E237" s="19" t="s">
        <v>66</v>
      </c>
      <c r="F237" s="42" t="s">
        <v>66</v>
      </c>
      <c r="G237" s="19" t="s">
        <v>66</v>
      </c>
      <c r="H237" s="19" t="s">
        <v>66</v>
      </c>
      <c r="I237" s="21" t="s">
        <v>67</v>
      </c>
      <c r="J237" s="20" t="s">
        <v>41</v>
      </c>
      <c r="K237" s="32"/>
      <c r="N237" s="32"/>
      <c r="T237" s="29"/>
      <c r="U237" s="29"/>
      <c r="V237" s="29"/>
      <c r="W237" s="29"/>
    </row>
    <row r="238" spans="1:23" s="28" customFormat="1" ht="12.75" x14ac:dyDescent="0.2">
      <c r="A238" s="18" t="s">
        <v>120</v>
      </c>
      <c r="B238" s="35" t="s">
        <v>124</v>
      </c>
      <c r="C238" s="19" t="s">
        <v>65</v>
      </c>
      <c r="D238" s="19" t="s">
        <v>66</v>
      </c>
      <c r="E238" s="19" t="s">
        <v>66</v>
      </c>
      <c r="F238" s="42" t="s">
        <v>66</v>
      </c>
      <c r="G238" s="19" t="s">
        <v>66</v>
      </c>
      <c r="H238" s="19" t="s">
        <v>66</v>
      </c>
      <c r="I238" s="21" t="s">
        <v>68</v>
      </c>
      <c r="J238" s="23" t="s">
        <v>40</v>
      </c>
      <c r="K238" s="32"/>
      <c r="N238" s="32"/>
      <c r="T238" s="29"/>
      <c r="U238" s="29"/>
      <c r="V238" s="29"/>
      <c r="W238" s="29"/>
    </row>
    <row r="239" spans="1:23" s="28" customFormat="1" ht="12.75" x14ac:dyDescent="0.2">
      <c r="A239" s="18" t="s">
        <v>120</v>
      </c>
      <c r="B239" s="35" t="s">
        <v>46</v>
      </c>
      <c r="C239" s="19" t="s">
        <v>65</v>
      </c>
      <c r="D239" s="19" t="s">
        <v>66</v>
      </c>
      <c r="E239" s="19" t="s">
        <v>66</v>
      </c>
      <c r="F239" s="42" t="s">
        <v>66</v>
      </c>
      <c r="G239" s="19" t="s">
        <v>66</v>
      </c>
      <c r="H239" s="19" t="s">
        <v>66</v>
      </c>
      <c r="I239" s="21" t="s">
        <v>68</v>
      </c>
      <c r="J239" s="23" t="s">
        <v>40</v>
      </c>
      <c r="K239" s="32"/>
      <c r="N239" s="32"/>
      <c r="T239" s="29"/>
      <c r="U239" s="29"/>
      <c r="V239" s="29"/>
      <c r="W239" s="29"/>
    </row>
    <row r="240" spans="1:23" s="28" customFormat="1" ht="12.75" x14ac:dyDescent="0.2">
      <c r="A240" s="18" t="s">
        <v>120</v>
      </c>
      <c r="B240" s="35" t="s">
        <v>121</v>
      </c>
      <c r="C240" s="19" t="s">
        <v>65</v>
      </c>
      <c r="D240" s="19" t="s">
        <v>66</v>
      </c>
      <c r="E240" s="19" t="s">
        <v>66</v>
      </c>
      <c r="F240" s="42" t="s">
        <v>66</v>
      </c>
      <c r="G240" s="19" t="s">
        <v>66</v>
      </c>
      <c r="H240" s="19" t="s">
        <v>66</v>
      </c>
      <c r="I240" s="21" t="s">
        <v>68</v>
      </c>
      <c r="J240" s="23" t="s">
        <v>40</v>
      </c>
      <c r="K240" s="32"/>
      <c r="N240" s="32"/>
      <c r="T240" s="29"/>
      <c r="U240" s="29"/>
      <c r="V240" s="29"/>
      <c r="W240" s="29"/>
    </row>
    <row r="241" spans="1:23" s="28" customFormat="1" ht="12.75" x14ac:dyDescent="0.2">
      <c r="A241" s="18" t="s">
        <v>120</v>
      </c>
      <c r="B241" s="35" t="s">
        <v>125</v>
      </c>
      <c r="C241" s="19" t="s">
        <v>65</v>
      </c>
      <c r="D241" s="19" t="s">
        <v>66</v>
      </c>
      <c r="E241" s="19" t="s">
        <v>66</v>
      </c>
      <c r="F241" s="42" t="s">
        <v>66</v>
      </c>
      <c r="G241" s="19" t="s">
        <v>66</v>
      </c>
      <c r="H241" s="19" t="s">
        <v>66</v>
      </c>
      <c r="I241" s="21" t="s">
        <v>68</v>
      </c>
      <c r="J241" s="23" t="s">
        <v>40</v>
      </c>
      <c r="K241" s="32"/>
      <c r="N241" s="32"/>
      <c r="T241" s="29"/>
      <c r="U241" s="29"/>
      <c r="V241" s="29"/>
      <c r="W241" s="29"/>
    </row>
    <row r="242" spans="1:23" s="28" customFormat="1" ht="12.75" x14ac:dyDescent="0.2">
      <c r="A242" s="18" t="s">
        <v>120</v>
      </c>
      <c r="B242" s="35" t="s">
        <v>126</v>
      </c>
      <c r="C242" s="19" t="s">
        <v>65</v>
      </c>
      <c r="D242" s="19" t="s">
        <v>66</v>
      </c>
      <c r="E242" s="19" t="s">
        <v>66</v>
      </c>
      <c r="F242" s="42" t="s">
        <v>66</v>
      </c>
      <c r="G242" s="19" t="s">
        <v>66</v>
      </c>
      <c r="H242" s="19" t="s">
        <v>66</v>
      </c>
      <c r="I242" s="21" t="s">
        <v>68</v>
      </c>
      <c r="J242" s="23" t="s">
        <v>40</v>
      </c>
      <c r="K242" s="32"/>
      <c r="N242" s="32"/>
      <c r="T242" s="29"/>
      <c r="U242" s="29"/>
      <c r="V242" s="29"/>
      <c r="W242" s="29"/>
    </row>
    <row r="243" spans="1:23" s="28" customFormat="1" ht="12.75" x14ac:dyDescent="0.2">
      <c r="A243" s="18" t="s">
        <v>120</v>
      </c>
      <c r="B243" s="35" t="s">
        <v>127</v>
      </c>
      <c r="C243" s="19" t="s">
        <v>65</v>
      </c>
      <c r="D243" s="19" t="s">
        <v>66</v>
      </c>
      <c r="E243" s="19" t="s">
        <v>66</v>
      </c>
      <c r="F243" s="42" t="s">
        <v>66</v>
      </c>
      <c r="G243" s="19" t="s">
        <v>66</v>
      </c>
      <c r="H243" s="19" t="s">
        <v>66</v>
      </c>
      <c r="I243" s="21" t="s">
        <v>68</v>
      </c>
      <c r="J243" s="23" t="s">
        <v>40</v>
      </c>
      <c r="K243" s="32"/>
      <c r="N243" s="32"/>
      <c r="T243" s="29"/>
      <c r="U243" s="29"/>
      <c r="V243" s="29"/>
      <c r="W243" s="29"/>
    </row>
    <row r="244" spans="1:23" s="28" customFormat="1" ht="12.75" x14ac:dyDescent="0.2">
      <c r="A244" s="18" t="s">
        <v>132</v>
      </c>
      <c r="B244" s="35" t="s">
        <v>131</v>
      </c>
      <c r="C244" s="19">
        <v>16</v>
      </c>
      <c r="D244" s="19">
        <v>1</v>
      </c>
      <c r="E244" s="2">
        <f>D244*G244</f>
        <v>80</v>
      </c>
      <c r="F244" s="43">
        <f>E244/(C244/8)</f>
        <v>40</v>
      </c>
      <c r="G244" s="19">
        <v>80</v>
      </c>
      <c r="H244" s="19">
        <v>170</v>
      </c>
      <c r="I244" s="21" t="s">
        <v>453</v>
      </c>
      <c r="J244" s="23" t="s">
        <v>40</v>
      </c>
      <c r="K244" s="32"/>
      <c r="N244" s="32"/>
      <c r="T244" s="29"/>
      <c r="U244" s="29"/>
      <c r="V244" s="29"/>
      <c r="W244" s="29"/>
    </row>
    <row r="245" spans="1:23" s="28" customFormat="1" ht="12.75" x14ac:dyDescent="0.2">
      <c r="A245" s="18" t="s">
        <v>132</v>
      </c>
      <c r="B245" s="35" t="s">
        <v>133</v>
      </c>
      <c r="C245" s="19">
        <v>16</v>
      </c>
      <c r="D245" s="19">
        <v>1</v>
      </c>
      <c r="E245" s="2">
        <f>D245*G245</f>
        <v>80</v>
      </c>
      <c r="F245" s="43">
        <f>E245/(C245/8)</f>
        <v>40</v>
      </c>
      <c r="G245" s="19">
        <v>80</v>
      </c>
      <c r="H245" s="19">
        <v>170</v>
      </c>
      <c r="I245" s="21" t="s">
        <v>453</v>
      </c>
      <c r="J245" s="23" t="s">
        <v>40</v>
      </c>
      <c r="K245" s="32"/>
      <c r="N245" s="32"/>
      <c r="T245" s="29"/>
      <c r="U245" s="29"/>
      <c r="V245" s="29"/>
      <c r="W245" s="29"/>
    </row>
    <row r="246" spans="1:23" s="28" customFormat="1" ht="12.75" x14ac:dyDescent="0.2">
      <c r="A246" s="18" t="s">
        <v>132</v>
      </c>
      <c r="B246" s="35" t="s">
        <v>134</v>
      </c>
      <c r="C246" s="19">
        <v>16</v>
      </c>
      <c r="D246" s="19">
        <v>1</v>
      </c>
      <c r="E246" s="2">
        <f>D246*G246</f>
        <v>80</v>
      </c>
      <c r="F246" s="43">
        <f>E246/(C246/8)</f>
        <v>40</v>
      </c>
      <c r="G246" s="19">
        <v>80</v>
      </c>
      <c r="H246" s="19">
        <v>250</v>
      </c>
      <c r="I246" s="21" t="s">
        <v>453</v>
      </c>
      <c r="J246" s="23" t="s">
        <v>40</v>
      </c>
      <c r="K246" s="32"/>
      <c r="N246" s="32"/>
      <c r="T246" s="29"/>
      <c r="U246" s="29"/>
      <c r="V246" s="29"/>
      <c r="W246" s="29"/>
    </row>
    <row r="247" spans="1:23" s="28" customFormat="1" ht="12.75" x14ac:dyDescent="0.2">
      <c r="A247" s="18" t="s">
        <v>132</v>
      </c>
      <c r="B247" s="35" t="s">
        <v>135</v>
      </c>
      <c r="C247" s="19">
        <v>16</v>
      </c>
      <c r="D247" s="19">
        <v>1</v>
      </c>
      <c r="E247" s="2">
        <f>D247*G247</f>
        <v>80</v>
      </c>
      <c r="F247" s="43">
        <f>E247/(C247/8)</f>
        <v>40</v>
      </c>
      <c r="G247" s="19">
        <v>80</v>
      </c>
      <c r="H247" s="19">
        <v>180</v>
      </c>
      <c r="I247" s="21" t="s">
        <v>453</v>
      </c>
      <c r="J247" s="23" t="s">
        <v>40</v>
      </c>
      <c r="K247" s="32"/>
      <c r="N247" s="32"/>
      <c r="T247" s="29"/>
      <c r="U247" s="29"/>
      <c r="V247" s="29"/>
      <c r="W247" s="29"/>
    </row>
    <row r="248" spans="1:23" s="28" customFormat="1" ht="12.75" x14ac:dyDescent="0.2">
      <c r="A248" s="18" t="s">
        <v>136</v>
      </c>
      <c r="B248" s="35" t="s">
        <v>140</v>
      </c>
      <c r="C248" s="19" t="s">
        <v>65</v>
      </c>
      <c r="D248" s="19" t="s">
        <v>66</v>
      </c>
      <c r="E248" s="19" t="s">
        <v>66</v>
      </c>
      <c r="F248" s="42" t="s">
        <v>66</v>
      </c>
      <c r="G248" s="19" t="s">
        <v>66</v>
      </c>
      <c r="H248" s="19" t="s">
        <v>66</v>
      </c>
      <c r="I248" s="21" t="s">
        <v>68</v>
      </c>
      <c r="J248" s="23" t="s">
        <v>40</v>
      </c>
      <c r="K248" s="32"/>
      <c r="N248" s="32"/>
      <c r="T248" s="29"/>
      <c r="U248" s="29"/>
      <c r="V248" s="29"/>
      <c r="W248" s="29"/>
    </row>
    <row r="249" spans="1:23" s="28" customFormat="1" ht="12.75" x14ac:dyDescent="0.2">
      <c r="A249" s="18" t="s">
        <v>136</v>
      </c>
      <c r="B249" s="35" t="s">
        <v>141</v>
      </c>
      <c r="C249" s="19" t="s">
        <v>65</v>
      </c>
      <c r="D249" s="19" t="s">
        <v>66</v>
      </c>
      <c r="E249" s="19" t="s">
        <v>66</v>
      </c>
      <c r="F249" s="42" t="s">
        <v>66</v>
      </c>
      <c r="G249" s="19" t="s">
        <v>66</v>
      </c>
      <c r="H249" s="19" t="s">
        <v>66</v>
      </c>
      <c r="I249" s="21" t="s">
        <v>67</v>
      </c>
      <c r="J249" s="20" t="s">
        <v>41</v>
      </c>
      <c r="K249" s="46"/>
      <c r="L249" s="45"/>
      <c r="M249" s="45"/>
      <c r="N249" s="46"/>
      <c r="O249" s="45"/>
      <c r="P249" s="45"/>
      <c r="Q249" s="45"/>
      <c r="R249" s="45"/>
      <c r="S249" s="45"/>
      <c r="T249" s="45"/>
      <c r="U249" s="45"/>
      <c r="V249" s="45"/>
      <c r="W249" s="45"/>
    </row>
    <row r="250" spans="1:23" s="28" customFormat="1" ht="12.75" x14ac:dyDescent="0.2">
      <c r="A250" s="18" t="s">
        <v>136</v>
      </c>
      <c r="B250" s="35" t="s">
        <v>137</v>
      </c>
      <c r="C250" s="19" t="s">
        <v>65</v>
      </c>
      <c r="D250" s="19" t="s">
        <v>66</v>
      </c>
      <c r="E250" s="19" t="s">
        <v>66</v>
      </c>
      <c r="F250" s="42" t="s">
        <v>66</v>
      </c>
      <c r="G250" s="19" t="s">
        <v>66</v>
      </c>
      <c r="H250" s="19" t="s">
        <v>66</v>
      </c>
      <c r="I250" s="21" t="s">
        <v>68</v>
      </c>
      <c r="J250" s="23" t="s">
        <v>40</v>
      </c>
      <c r="K250" s="46"/>
      <c r="L250" s="45"/>
      <c r="M250" s="45"/>
      <c r="N250" s="46"/>
      <c r="O250" s="45"/>
      <c r="P250" s="45"/>
      <c r="Q250" s="45"/>
      <c r="R250" s="45"/>
      <c r="S250" s="45"/>
      <c r="T250" s="45"/>
      <c r="U250" s="45"/>
      <c r="V250" s="45"/>
      <c r="W250" s="45"/>
    </row>
    <row r="251" spans="1:23" s="29" customFormat="1" ht="12.75" x14ac:dyDescent="0.2">
      <c r="A251" s="18" t="s">
        <v>139</v>
      </c>
      <c r="B251" s="35" t="s">
        <v>138</v>
      </c>
      <c r="C251" s="19" t="s">
        <v>65</v>
      </c>
      <c r="D251" s="19" t="s">
        <v>66</v>
      </c>
      <c r="E251" s="19" t="s">
        <v>66</v>
      </c>
      <c r="F251" s="42" t="s">
        <v>66</v>
      </c>
      <c r="G251" s="19" t="s">
        <v>66</v>
      </c>
      <c r="H251" s="19" t="s">
        <v>66</v>
      </c>
      <c r="I251" s="21" t="s">
        <v>67</v>
      </c>
      <c r="J251" s="20" t="s">
        <v>41</v>
      </c>
      <c r="K251" s="46"/>
      <c r="L251" s="45"/>
      <c r="M251" s="45"/>
      <c r="N251" s="46"/>
      <c r="O251" s="45"/>
      <c r="P251" s="45"/>
      <c r="Q251" s="45"/>
      <c r="R251" s="45"/>
      <c r="S251" s="45"/>
      <c r="T251" s="45"/>
      <c r="U251" s="45"/>
      <c r="V251" s="45"/>
      <c r="W251" s="45"/>
    </row>
    <row r="252" spans="1:23" s="29" customFormat="1" ht="12.75" x14ac:dyDescent="0.2">
      <c r="A252" s="1" t="s">
        <v>387</v>
      </c>
      <c r="B252" s="34" t="s">
        <v>390</v>
      </c>
      <c r="C252" s="2">
        <v>16</v>
      </c>
      <c r="D252" s="2">
        <v>1</v>
      </c>
      <c r="E252" s="2">
        <f>D252*G252</f>
        <v>220</v>
      </c>
      <c r="F252" s="43">
        <f>E252/(C252/8)</f>
        <v>110</v>
      </c>
      <c r="G252" s="2">
        <v>220</v>
      </c>
      <c r="H252" s="2">
        <v>50</v>
      </c>
      <c r="I252" s="4" t="s">
        <v>427</v>
      </c>
      <c r="J252" s="5" t="s">
        <v>40</v>
      </c>
      <c r="K252" s="46"/>
      <c r="L252" s="45"/>
      <c r="M252" s="45"/>
      <c r="N252" s="46"/>
      <c r="O252" s="45"/>
      <c r="P252" s="45"/>
      <c r="Q252" s="45"/>
      <c r="R252" s="45"/>
      <c r="S252" s="45"/>
      <c r="T252" s="45"/>
      <c r="U252" s="45"/>
      <c r="V252" s="45"/>
      <c r="W252" s="45"/>
    </row>
    <row r="253" spans="1:23" s="29" customFormat="1" ht="12.75" x14ac:dyDescent="0.2">
      <c r="A253" s="1" t="s">
        <v>387</v>
      </c>
      <c r="B253" s="34" t="s">
        <v>388</v>
      </c>
      <c r="C253" s="2">
        <v>16</v>
      </c>
      <c r="D253" s="2">
        <v>1</v>
      </c>
      <c r="E253" s="2">
        <f>D253*G253</f>
        <v>250</v>
      </c>
      <c r="F253" s="43">
        <f>E253/(C253/8)</f>
        <v>125</v>
      </c>
      <c r="G253" s="2">
        <v>250</v>
      </c>
      <c r="H253" s="2">
        <v>55</v>
      </c>
      <c r="I253" s="4" t="s">
        <v>427</v>
      </c>
      <c r="J253" s="5" t="s">
        <v>40</v>
      </c>
      <c r="K253" s="46"/>
      <c r="L253" s="45"/>
      <c r="M253" s="45"/>
      <c r="N253" s="46"/>
      <c r="O253" s="45"/>
      <c r="P253" s="45"/>
      <c r="Q253" s="45"/>
      <c r="R253" s="45"/>
      <c r="S253" s="45"/>
      <c r="T253" s="45"/>
      <c r="U253" s="45"/>
      <c r="V253" s="45"/>
      <c r="W253" s="45"/>
    </row>
    <row r="254" spans="1:23" s="29" customFormat="1" ht="12.75" x14ac:dyDescent="0.2">
      <c r="A254" s="1" t="s">
        <v>387</v>
      </c>
      <c r="B254" s="34" t="s">
        <v>389</v>
      </c>
      <c r="C254" s="2">
        <v>16</v>
      </c>
      <c r="D254" s="2">
        <v>1</v>
      </c>
      <c r="E254" s="2">
        <f>D254*G254</f>
        <v>220</v>
      </c>
      <c r="F254" s="43">
        <f>E254/(C254/8)</f>
        <v>110</v>
      </c>
      <c r="G254" s="2">
        <v>220</v>
      </c>
      <c r="H254" s="2">
        <v>50</v>
      </c>
      <c r="I254" s="4" t="s">
        <v>427</v>
      </c>
      <c r="J254" s="5" t="s">
        <v>40</v>
      </c>
      <c r="K254" s="46"/>
      <c r="L254" s="45"/>
      <c r="M254" s="45"/>
      <c r="N254" s="46"/>
      <c r="O254" s="45"/>
      <c r="P254" s="45"/>
      <c r="Q254" s="45"/>
      <c r="R254" s="45"/>
      <c r="S254" s="45"/>
      <c r="T254" s="45"/>
      <c r="U254" s="45"/>
      <c r="V254" s="45"/>
      <c r="W254" s="45"/>
    </row>
    <row r="255" spans="1:23" s="29" customFormat="1" ht="12.75" x14ac:dyDescent="0.2">
      <c r="A255" s="1" t="s">
        <v>387</v>
      </c>
      <c r="B255" s="34" t="s">
        <v>386</v>
      </c>
      <c r="C255" s="2">
        <v>16</v>
      </c>
      <c r="D255" s="2">
        <v>1</v>
      </c>
      <c r="E255" s="2">
        <f>D255*G255</f>
        <v>250</v>
      </c>
      <c r="F255" s="43">
        <f>E255/(C255/8)</f>
        <v>125</v>
      </c>
      <c r="G255" s="2">
        <v>250</v>
      </c>
      <c r="H255" s="2">
        <v>70</v>
      </c>
      <c r="I255" s="4" t="s">
        <v>427</v>
      </c>
      <c r="J255" s="5" t="s">
        <v>40</v>
      </c>
      <c r="K255" s="46"/>
      <c r="L255" s="45"/>
      <c r="M255" s="45"/>
      <c r="N255" s="46"/>
      <c r="O255" s="45"/>
      <c r="P255" s="45"/>
      <c r="Q255" s="45"/>
      <c r="R255" s="45"/>
      <c r="S255" s="45"/>
      <c r="T255" s="45"/>
      <c r="U255" s="45"/>
      <c r="V255" s="45"/>
      <c r="W255" s="45"/>
    </row>
    <row r="256" spans="1:23" s="29" customFormat="1" ht="12.75" x14ac:dyDescent="0.2">
      <c r="A256" s="13" t="s">
        <v>328</v>
      </c>
      <c r="B256" s="36" t="s">
        <v>329</v>
      </c>
      <c r="C256" s="14">
        <v>15.2</v>
      </c>
      <c r="D256" s="14">
        <v>2</v>
      </c>
      <c r="E256" s="2">
        <f>D256*G256</f>
        <v>320</v>
      </c>
      <c r="F256" s="43">
        <f>E256/(C256/8)</f>
        <v>168.42105263157896</v>
      </c>
      <c r="G256" s="14">
        <v>160</v>
      </c>
      <c r="H256" s="14">
        <v>15</v>
      </c>
      <c r="I256" s="15" t="s">
        <v>238</v>
      </c>
      <c r="J256" s="10" t="s">
        <v>41</v>
      </c>
      <c r="K256" s="32"/>
      <c r="L256" s="28"/>
      <c r="M256" s="28"/>
      <c r="N256" s="32"/>
      <c r="O256" s="28"/>
      <c r="P256" s="28"/>
      <c r="Q256" s="28"/>
      <c r="R256" s="28"/>
      <c r="S256" s="28"/>
      <c r="T256" s="28"/>
      <c r="U256" s="28"/>
      <c r="V256" s="28"/>
      <c r="W256" s="28"/>
    </row>
    <row r="257" spans="1:23" s="29" customFormat="1" ht="12.75" x14ac:dyDescent="0.2">
      <c r="A257" s="13" t="s">
        <v>328</v>
      </c>
      <c r="B257" s="36" t="s">
        <v>331</v>
      </c>
      <c r="C257" s="14">
        <v>15.2</v>
      </c>
      <c r="D257" s="14">
        <v>2</v>
      </c>
      <c r="E257" s="2">
        <f>D257*G257</f>
        <v>340</v>
      </c>
      <c r="F257" s="43">
        <f>E257/(C257/8)</f>
        <v>178.94736842105263</v>
      </c>
      <c r="G257" s="14">
        <v>170</v>
      </c>
      <c r="H257" s="14">
        <v>10</v>
      </c>
      <c r="I257" s="15" t="s">
        <v>238</v>
      </c>
      <c r="J257" s="10" t="s">
        <v>41</v>
      </c>
      <c r="K257" s="32"/>
      <c r="L257" s="28"/>
      <c r="M257" s="28"/>
      <c r="N257" s="32"/>
      <c r="O257" s="28"/>
      <c r="P257" s="28"/>
      <c r="Q257" s="28"/>
      <c r="R257" s="28"/>
      <c r="S257" s="28"/>
      <c r="T257" s="28"/>
      <c r="U257" s="28"/>
      <c r="V257" s="28"/>
      <c r="W257" s="28"/>
    </row>
    <row r="258" spans="1:23" s="29" customFormat="1" ht="12.75" x14ac:dyDescent="0.2">
      <c r="A258" s="13" t="s">
        <v>328</v>
      </c>
      <c r="B258" s="36" t="s">
        <v>332</v>
      </c>
      <c r="C258" s="14">
        <v>15.2</v>
      </c>
      <c r="D258" s="14">
        <v>2</v>
      </c>
      <c r="E258" s="2">
        <f>D258*G258</f>
        <v>280</v>
      </c>
      <c r="F258" s="43">
        <f>E258/(C258/8)</f>
        <v>147.36842105263159</v>
      </c>
      <c r="G258" s="14">
        <v>140</v>
      </c>
      <c r="H258" s="14">
        <v>15</v>
      </c>
      <c r="I258" s="15" t="s">
        <v>238</v>
      </c>
      <c r="J258" s="10" t="s">
        <v>41</v>
      </c>
      <c r="K258" s="32"/>
      <c r="L258" s="28"/>
      <c r="M258" s="28"/>
      <c r="N258" s="32"/>
      <c r="O258" s="28"/>
      <c r="P258" s="28"/>
      <c r="Q258" s="28"/>
      <c r="R258" s="28"/>
      <c r="S258" s="28"/>
    </row>
    <row r="259" spans="1:23" s="29" customFormat="1" ht="12.75" x14ac:dyDescent="0.2">
      <c r="A259" s="13" t="s">
        <v>328</v>
      </c>
      <c r="B259" s="36" t="s">
        <v>340</v>
      </c>
      <c r="C259" s="14">
        <v>15.2</v>
      </c>
      <c r="D259" s="14">
        <v>2</v>
      </c>
      <c r="E259" s="2">
        <f>D259*G259</f>
        <v>240</v>
      </c>
      <c r="F259" s="43">
        <f>E259/(C259/8)</f>
        <v>126.31578947368422</v>
      </c>
      <c r="G259" s="14">
        <v>120</v>
      </c>
      <c r="H259" s="14">
        <v>0</v>
      </c>
      <c r="I259" s="15" t="s">
        <v>238</v>
      </c>
      <c r="J259" s="10" t="s">
        <v>41</v>
      </c>
      <c r="K259" s="32"/>
      <c r="L259" s="28"/>
      <c r="M259" s="28"/>
      <c r="N259" s="32"/>
      <c r="O259" s="28"/>
      <c r="P259" s="28"/>
      <c r="Q259" s="28"/>
      <c r="R259" s="28"/>
      <c r="S259" s="28"/>
    </row>
    <row r="260" spans="1:23" s="29" customFormat="1" ht="12.75" x14ac:dyDescent="0.2">
      <c r="A260" s="13" t="s">
        <v>328</v>
      </c>
      <c r="B260" s="36" t="s">
        <v>341</v>
      </c>
      <c r="C260" s="14">
        <v>15.2</v>
      </c>
      <c r="D260" s="14">
        <v>2</v>
      </c>
      <c r="E260" s="2">
        <f>D260*G260</f>
        <v>300</v>
      </c>
      <c r="F260" s="43">
        <f>E260/(C260/8)</f>
        <v>157.89473684210526</v>
      </c>
      <c r="G260" s="14">
        <v>150</v>
      </c>
      <c r="H260" s="14">
        <v>5</v>
      </c>
      <c r="I260" s="15" t="s">
        <v>238</v>
      </c>
      <c r="J260" s="10" t="s">
        <v>41</v>
      </c>
      <c r="K260" s="32"/>
      <c r="L260" s="28"/>
      <c r="M260" s="28"/>
      <c r="N260" s="32"/>
      <c r="O260" s="28"/>
      <c r="P260" s="28"/>
      <c r="Q260" s="28"/>
      <c r="R260" s="28"/>
      <c r="S260" s="28"/>
    </row>
    <row r="261" spans="1:23" s="29" customFormat="1" ht="12.75" x14ac:dyDescent="0.2">
      <c r="A261" s="13" t="s">
        <v>328</v>
      </c>
      <c r="B261" s="36" t="s">
        <v>232</v>
      </c>
      <c r="C261" s="14">
        <v>15.2</v>
      </c>
      <c r="D261" s="14">
        <v>2</v>
      </c>
      <c r="E261" s="2">
        <f>D261*G261</f>
        <v>340</v>
      </c>
      <c r="F261" s="43">
        <f>E261/(C261/8)</f>
        <v>178.94736842105263</v>
      </c>
      <c r="G261" s="14">
        <v>170</v>
      </c>
      <c r="H261" s="14">
        <v>15</v>
      </c>
      <c r="I261" s="15" t="s">
        <v>238</v>
      </c>
      <c r="J261" s="10" t="s">
        <v>41</v>
      </c>
      <c r="K261" s="32"/>
      <c r="L261" s="28"/>
      <c r="M261" s="28"/>
      <c r="N261" s="32"/>
      <c r="O261" s="28"/>
      <c r="P261" s="28"/>
      <c r="Q261" s="28"/>
      <c r="R261" s="28"/>
      <c r="S261" s="28"/>
    </row>
    <row r="262" spans="1:23" s="29" customFormat="1" ht="12.75" x14ac:dyDescent="0.2">
      <c r="A262" s="13" t="s">
        <v>328</v>
      </c>
      <c r="B262" s="36" t="s">
        <v>336</v>
      </c>
      <c r="C262" s="14">
        <v>15.2</v>
      </c>
      <c r="D262" s="14">
        <v>2</v>
      </c>
      <c r="E262" s="2">
        <f>D262*G262</f>
        <v>200</v>
      </c>
      <c r="F262" s="43">
        <f>E262/(C262/8)</f>
        <v>105.26315789473685</v>
      </c>
      <c r="G262" s="14">
        <v>100</v>
      </c>
      <c r="H262" s="14">
        <v>40</v>
      </c>
      <c r="I262" s="15" t="s">
        <v>238</v>
      </c>
      <c r="J262" s="10" t="s">
        <v>41</v>
      </c>
      <c r="K262" s="32"/>
      <c r="L262" s="28"/>
      <c r="M262" s="28"/>
      <c r="N262" s="32"/>
      <c r="O262" s="28"/>
      <c r="P262" s="28"/>
      <c r="Q262" s="28"/>
      <c r="R262" s="28"/>
      <c r="S262" s="28"/>
    </row>
    <row r="263" spans="1:23" s="29" customFormat="1" ht="25.5" x14ac:dyDescent="0.2">
      <c r="A263" s="13" t="s">
        <v>328</v>
      </c>
      <c r="B263" s="36" t="s">
        <v>337</v>
      </c>
      <c r="C263" s="14">
        <v>15.2</v>
      </c>
      <c r="D263" s="14">
        <v>2</v>
      </c>
      <c r="E263" s="2">
        <f>D263*G263</f>
        <v>200</v>
      </c>
      <c r="F263" s="43">
        <f>E263/(C263/8)</f>
        <v>105.26315789473685</v>
      </c>
      <c r="G263" s="14">
        <v>100</v>
      </c>
      <c r="H263" s="14">
        <v>45</v>
      </c>
      <c r="I263" s="15" t="s">
        <v>238</v>
      </c>
      <c r="J263" s="10" t="s">
        <v>41</v>
      </c>
      <c r="K263" s="32"/>
      <c r="L263" s="28"/>
      <c r="M263" s="28"/>
      <c r="N263" s="32"/>
      <c r="O263" s="28"/>
      <c r="P263" s="28"/>
      <c r="Q263" s="28"/>
      <c r="R263" s="28"/>
      <c r="S263" s="28"/>
    </row>
    <row r="264" spans="1:23" s="29" customFormat="1" ht="12.75" x14ac:dyDescent="0.2">
      <c r="A264" s="13" t="s">
        <v>328</v>
      </c>
      <c r="B264" s="34" t="s">
        <v>344</v>
      </c>
      <c r="C264" s="2">
        <v>15.2</v>
      </c>
      <c r="D264" s="2">
        <v>2</v>
      </c>
      <c r="E264" s="2">
        <f>D264*G264</f>
        <v>500</v>
      </c>
      <c r="F264" s="43">
        <f>E264/(C264/8)</f>
        <v>263.15789473684214</v>
      </c>
      <c r="G264" s="2">
        <v>250</v>
      </c>
      <c r="H264" s="2">
        <v>170</v>
      </c>
      <c r="I264" s="4" t="s">
        <v>343</v>
      </c>
      <c r="J264" s="5" t="s">
        <v>40</v>
      </c>
      <c r="K264" s="32"/>
      <c r="L264" s="28"/>
      <c r="M264" s="28"/>
      <c r="N264" s="32"/>
      <c r="O264" s="28"/>
      <c r="P264" s="28"/>
      <c r="Q264" s="28"/>
      <c r="R264" s="28"/>
      <c r="S264" s="28"/>
    </row>
    <row r="265" spans="1:23" s="29" customFormat="1" ht="12.75" x14ac:dyDescent="0.2">
      <c r="A265" s="13" t="s">
        <v>328</v>
      </c>
      <c r="B265" s="34" t="s">
        <v>229</v>
      </c>
      <c r="C265" s="2">
        <v>15.2</v>
      </c>
      <c r="D265" s="2">
        <v>2</v>
      </c>
      <c r="E265" s="2">
        <f>D265*G265</f>
        <v>440</v>
      </c>
      <c r="F265" s="43">
        <f>E265/(C265/8)</f>
        <v>231.57894736842107</v>
      </c>
      <c r="G265" s="2">
        <v>220</v>
      </c>
      <c r="H265" s="2">
        <v>130</v>
      </c>
      <c r="I265" s="4" t="s">
        <v>343</v>
      </c>
      <c r="J265" s="5" t="s">
        <v>40</v>
      </c>
      <c r="K265" s="32"/>
      <c r="L265" s="28"/>
      <c r="M265" s="28"/>
      <c r="N265" s="32"/>
      <c r="O265" s="28"/>
      <c r="P265" s="28"/>
      <c r="Q265" s="28"/>
      <c r="R265" s="28"/>
      <c r="S265" s="28"/>
    </row>
    <row r="266" spans="1:23" s="29" customFormat="1" ht="12.75" x14ac:dyDescent="0.2">
      <c r="A266" s="13" t="s">
        <v>328</v>
      </c>
      <c r="B266" s="36" t="s">
        <v>230</v>
      </c>
      <c r="C266" s="14">
        <v>15.2</v>
      </c>
      <c r="D266" s="14">
        <v>2</v>
      </c>
      <c r="E266" s="2">
        <f>D266*G266</f>
        <v>440</v>
      </c>
      <c r="F266" s="43">
        <f>E266/(C266/8)</f>
        <v>231.57894736842107</v>
      </c>
      <c r="G266" s="14">
        <v>220</v>
      </c>
      <c r="H266" s="14">
        <v>130</v>
      </c>
      <c r="I266" s="15" t="s">
        <v>343</v>
      </c>
      <c r="J266" s="5" t="s">
        <v>40</v>
      </c>
      <c r="K266" s="32"/>
      <c r="L266" s="28"/>
      <c r="M266" s="28"/>
      <c r="N266" s="32"/>
      <c r="O266" s="28"/>
      <c r="P266" s="28"/>
      <c r="Q266" s="28"/>
      <c r="R266" s="28"/>
      <c r="S266" s="28"/>
    </row>
    <row r="267" spans="1:23" s="29" customFormat="1" ht="12.75" x14ac:dyDescent="0.2">
      <c r="A267" s="13" t="s">
        <v>328</v>
      </c>
      <c r="B267" s="34" t="s">
        <v>342</v>
      </c>
      <c r="C267" s="2">
        <v>15.2</v>
      </c>
      <c r="D267" s="2">
        <v>2</v>
      </c>
      <c r="E267" s="2">
        <f>D267*G267</f>
        <v>440</v>
      </c>
      <c r="F267" s="43">
        <f>E267/(C267/8)</f>
        <v>231.57894736842107</v>
      </c>
      <c r="G267" s="2">
        <v>220</v>
      </c>
      <c r="H267" s="2">
        <v>140</v>
      </c>
      <c r="I267" s="4" t="s">
        <v>343</v>
      </c>
      <c r="J267" s="5" t="s">
        <v>40</v>
      </c>
      <c r="K267" s="32"/>
      <c r="L267" s="28"/>
      <c r="M267" s="28"/>
      <c r="N267" s="32"/>
      <c r="O267" s="28"/>
      <c r="P267" s="28"/>
      <c r="Q267" s="28"/>
      <c r="R267" s="28"/>
      <c r="S267" s="28"/>
    </row>
    <row r="268" spans="1:23" s="29" customFormat="1" ht="12.75" x14ac:dyDescent="0.2">
      <c r="A268" s="13" t="s">
        <v>328</v>
      </c>
      <c r="B268" s="36" t="s">
        <v>330</v>
      </c>
      <c r="C268" s="14">
        <v>15.2</v>
      </c>
      <c r="D268" s="14">
        <v>2</v>
      </c>
      <c r="E268" s="2">
        <f>D268*G268</f>
        <v>260</v>
      </c>
      <c r="F268" s="43">
        <f>E268/(C268/8)</f>
        <v>136.84210526315789</v>
      </c>
      <c r="G268" s="14">
        <v>130</v>
      </c>
      <c r="H268" s="14">
        <v>10</v>
      </c>
      <c r="I268" s="15" t="s">
        <v>238</v>
      </c>
      <c r="J268" s="10" t="s">
        <v>41</v>
      </c>
      <c r="K268" s="32"/>
      <c r="L268" s="28"/>
      <c r="M268" s="28"/>
      <c r="N268" s="32"/>
      <c r="O268" s="28"/>
      <c r="P268" s="28"/>
      <c r="Q268" s="28"/>
      <c r="R268" s="28"/>
      <c r="S268" s="28"/>
      <c r="T268" s="28"/>
      <c r="U268" s="28"/>
      <c r="V268" s="28"/>
      <c r="W268" s="28"/>
    </row>
    <row r="269" spans="1:23" s="28" customFormat="1" ht="12.75" x14ac:dyDescent="0.2">
      <c r="A269" s="13" t="s">
        <v>328</v>
      </c>
      <c r="B269" s="36" t="s">
        <v>333</v>
      </c>
      <c r="C269" s="14">
        <v>15.2</v>
      </c>
      <c r="D269" s="14">
        <v>2</v>
      </c>
      <c r="E269" s="2">
        <f>D269*G269</f>
        <v>300</v>
      </c>
      <c r="F269" s="43">
        <f>E269/(C269/8)</f>
        <v>157.89473684210526</v>
      </c>
      <c r="G269" s="14">
        <v>150</v>
      </c>
      <c r="H269" s="14">
        <v>10</v>
      </c>
      <c r="I269" s="15" t="s">
        <v>238</v>
      </c>
      <c r="J269" s="10" t="s">
        <v>41</v>
      </c>
      <c r="K269" s="32"/>
      <c r="N269" s="32"/>
    </row>
    <row r="270" spans="1:23" s="29" customFormat="1" ht="12.75" x14ac:dyDescent="0.2">
      <c r="A270" s="13" t="s">
        <v>328</v>
      </c>
      <c r="B270" s="36" t="s">
        <v>334</v>
      </c>
      <c r="C270" s="14">
        <v>15.2</v>
      </c>
      <c r="D270" s="14">
        <v>2</v>
      </c>
      <c r="E270" s="2">
        <f>D270*G270</f>
        <v>220</v>
      </c>
      <c r="F270" s="43">
        <f>E270/(C270/8)</f>
        <v>115.78947368421053</v>
      </c>
      <c r="G270" s="14">
        <v>110</v>
      </c>
      <c r="H270" s="14">
        <v>15</v>
      </c>
      <c r="I270" s="15" t="s">
        <v>238</v>
      </c>
      <c r="J270" s="10" t="s">
        <v>41</v>
      </c>
      <c r="K270" s="32"/>
      <c r="L270" s="28"/>
      <c r="M270" s="28"/>
      <c r="N270" s="32"/>
      <c r="O270" s="28"/>
      <c r="P270" s="28"/>
      <c r="Q270" s="28"/>
      <c r="R270" s="28"/>
      <c r="S270" s="28"/>
      <c r="T270" s="28"/>
      <c r="U270" s="28"/>
      <c r="V270" s="28"/>
      <c r="W270" s="28"/>
    </row>
    <row r="271" spans="1:23" s="29" customFormat="1" ht="12.75" x14ac:dyDescent="0.2">
      <c r="A271" s="13" t="s">
        <v>328</v>
      </c>
      <c r="B271" s="36" t="s">
        <v>335</v>
      </c>
      <c r="C271" s="14">
        <v>15.2</v>
      </c>
      <c r="D271" s="14">
        <v>2</v>
      </c>
      <c r="E271" s="2">
        <f>D271*G271</f>
        <v>260</v>
      </c>
      <c r="F271" s="43">
        <f>E271/(C271/8)</f>
        <v>136.84210526315789</v>
      </c>
      <c r="G271" s="14">
        <v>130</v>
      </c>
      <c r="H271" s="14">
        <v>5</v>
      </c>
      <c r="I271" s="15" t="s">
        <v>238</v>
      </c>
      <c r="J271" s="10" t="s">
        <v>41</v>
      </c>
      <c r="K271" s="32"/>
      <c r="L271" s="28"/>
      <c r="M271" s="28"/>
      <c r="N271" s="32"/>
      <c r="O271" s="28"/>
      <c r="P271" s="28"/>
      <c r="Q271" s="28"/>
      <c r="R271" s="28"/>
      <c r="S271" s="28"/>
      <c r="T271" s="28"/>
      <c r="U271" s="28"/>
      <c r="V271" s="28"/>
      <c r="W271" s="28"/>
    </row>
    <row r="272" spans="1:23" s="29" customFormat="1" ht="12.75" x14ac:dyDescent="0.2">
      <c r="A272" s="13" t="s">
        <v>328</v>
      </c>
      <c r="B272" s="36" t="s">
        <v>338</v>
      </c>
      <c r="C272" s="14">
        <v>15.2</v>
      </c>
      <c r="D272" s="14">
        <v>2</v>
      </c>
      <c r="E272" s="2">
        <f>D272*G272</f>
        <v>320</v>
      </c>
      <c r="F272" s="43">
        <f>E272/(C272/8)</f>
        <v>168.42105263157896</v>
      </c>
      <c r="G272" s="14">
        <v>160</v>
      </c>
      <c r="H272" s="14">
        <v>30</v>
      </c>
      <c r="I272" s="15" t="s">
        <v>238</v>
      </c>
      <c r="J272" s="10" t="s">
        <v>41</v>
      </c>
      <c r="K272" s="32"/>
      <c r="L272" s="28"/>
      <c r="M272" s="28"/>
      <c r="N272" s="32"/>
      <c r="O272" s="28"/>
      <c r="P272" s="28"/>
      <c r="Q272" s="28"/>
      <c r="R272" s="28"/>
      <c r="S272" s="28"/>
      <c r="T272" s="28"/>
      <c r="U272" s="28"/>
      <c r="V272" s="28"/>
      <c r="W272" s="28"/>
    </row>
    <row r="273" spans="1:23" s="29" customFormat="1" ht="12.75" x14ac:dyDescent="0.2">
      <c r="A273" s="13" t="s">
        <v>328</v>
      </c>
      <c r="B273" s="36" t="s">
        <v>339</v>
      </c>
      <c r="C273" s="14">
        <v>15.2</v>
      </c>
      <c r="D273" s="14">
        <v>2</v>
      </c>
      <c r="E273" s="2">
        <f>D273*G273</f>
        <v>300</v>
      </c>
      <c r="F273" s="43">
        <f>E273/(C273/8)</f>
        <v>157.89473684210526</v>
      </c>
      <c r="G273" s="14">
        <v>150</v>
      </c>
      <c r="H273" s="14">
        <v>20</v>
      </c>
      <c r="I273" s="15" t="s">
        <v>238</v>
      </c>
      <c r="J273" s="10" t="s">
        <v>41</v>
      </c>
      <c r="K273" s="32"/>
      <c r="L273" s="28"/>
      <c r="M273" s="28"/>
      <c r="N273" s="32"/>
      <c r="O273" s="28"/>
      <c r="P273" s="28"/>
      <c r="Q273" s="28"/>
      <c r="R273" s="28"/>
      <c r="S273" s="28"/>
      <c r="T273" s="28"/>
      <c r="U273" s="28"/>
      <c r="V273" s="28"/>
      <c r="W273" s="28"/>
    </row>
    <row r="274" spans="1:23" s="29" customFormat="1" ht="12.75" x14ac:dyDescent="0.2">
      <c r="A274" s="13" t="s">
        <v>328</v>
      </c>
      <c r="B274" s="36" t="s">
        <v>231</v>
      </c>
      <c r="C274" s="14">
        <v>15.2</v>
      </c>
      <c r="D274" s="14">
        <v>2</v>
      </c>
      <c r="E274" s="2">
        <f>D274*G274</f>
        <v>260</v>
      </c>
      <c r="F274" s="43">
        <f>E274/(C274/8)</f>
        <v>136.84210526315789</v>
      </c>
      <c r="G274" s="14">
        <v>130</v>
      </c>
      <c r="H274" s="14">
        <v>5</v>
      </c>
      <c r="I274" s="15" t="s">
        <v>238</v>
      </c>
      <c r="J274" s="10" t="s">
        <v>41</v>
      </c>
      <c r="K274" s="32"/>
      <c r="L274" s="28"/>
      <c r="M274" s="28"/>
      <c r="N274" s="32"/>
      <c r="O274" s="28"/>
      <c r="P274" s="28"/>
      <c r="Q274" s="28"/>
      <c r="R274" s="28"/>
      <c r="S274" s="28"/>
      <c r="T274" s="28"/>
      <c r="U274" s="28"/>
      <c r="V274" s="28"/>
      <c r="W274" s="28"/>
    </row>
    <row r="275" spans="1:23" s="29" customFormat="1" ht="12.75" x14ac:dyDescent="0.2">
      <c r="A275" s="1" t="s">
        <v>328</v>
      </c>
      <c r="B275" s="34" t="s">
        <v>237</v>
      </c>
      <c r="C275" s="2">
        <v>15.2</v>
      </c>
      <c r="D275" s="2">
        <v>2</v>
      </c>
      <c r="E275" s="2">
        <f>D275*G275</f>
        <v>260</v>
      </c>
      <c r="F275" s="43">
        <f>E275/(C275/8)</f>
        <v>136.84210526315789</v>
      </c>
      <c r="G275" s="2">
        <v>130</v>
      </c>
      <c r="H275" s="2">
        <v>70</v>
      </c>
      <c r="I275" s="4" t="s">
        <v>238</v>
      </c>
      <c r="J275" s="10" t="s">
        <v>41</v>
      </c>
      <c r="K275" s="32"/>
      <c r="L275" s="28"/>
      <c r="M275" s="28"/>
      <c r="N275" s="32"/>
      <c r="O275" s="28"/>
      <c r="P275" s="28"/>
      <c r="Q275" s="28"/>
      <c r="R275" s="28"/>
      <c r="S275" s="28"/>
      <c r="T275" s="28"/>
      <c r="U275" s="28"/>
      <c r="V275" s="28"/>
      <c r="W275" s="28"/>
    </row>
    <row r="276" spans="1:23" s="29" customFormat="1" ht="12.75" x14ac:dyDescent="0.2">
      <c r="A276" s="1" t="s">
        <v>328</v>
      </c>
      <c r="B276" s="34" t="s">
        <v>239</v>
      </c>
      <c r="C276" s="2">
        <v>15.2</v>
      </c>
      <c r="D276" s="2">
        <v>2</v>
      </c>
      <c r="E276" s="2">
        <f>D276*G276</f>
        <v>240</v>
      </c>
      <c r="F276" s="43">
        <f>E276/(C276/8)</f>
        <v>126.31578947368422</v>
      </c>
      <c r="G276" s="2">
        <v>120</v>
      </c>
      <c r="H276" s="2">
        <v>25</v>
      </c>
      <c r="I276" s="4" t="s">
        <v>238</v>
      </c>
      <c r="J276" s="10" t="s">
        <v>41</v>
      </c>
      <c r="K276" s="32"/>
      <c r="L276" s="28"/>
      <c r="M276" s="28"/>
      <c r="N276" s="32"/>
      <c r="O276" s="28"/>
      <c r="P276" s="28"/>
      <c r="Q276" s="28"/>
      <c r="R276" s="28"/>
      <c r="S276" s="28"/>
      <c r="T276" s="28"/>
      <c r="U276" s="28"/>
      <c r="V276" s="28"/>
      <c r="W276" s="28"/>
    </row>
    <row r="277" spans="1:23" s="29" customFormat="1" ht="12.75" x14ac:dyDescent="0.2">
      <c r="A277" s="1" t="s">
        <v>328</v>
      </c>
      <c r="B277" s="34" t="s">
        <v>240</v>
      </c>
      <c r="C277" s="2">
        <v>15.2</v>
      </c>
      <c r="D277" s="2">
        <v>2</v>
      </c>
      <c r="E277" s="2">
        <f>D277*G277</f>
        <v>120</v>
      </c>
      <c r="F277" s="43">
        <f>E277/(C277/8)</f>
        <v>63.15789473684211</v>
      </c>
      <c r="G277" s="2">
        <v>60</v>
      </c>
      <c r="H277" s="2">
        <v>200</v>
      </c>
      <c r="I277" s="4" t="s">
        <v>238</v>
      </c>
      <c r="J277" s="10" t="s">
        <v>41</v>
      </c>
      <c r="K277" s="32"/>
      <c r="L277" s="28"/>
      <c r="M277" s="28"/>
      <c r="N277" s="32"/>
      <c r="O277" s="28"/>
      <c r="P277" s="28"/>
      <c r="Q277" s="28"/>
      <c r="R277" s="28"/>
      <c r="S277" s="28"/>
      <c r="T277" s="28"/>
      <c r="U277" s="28"/>
      <c r="V277" s="28"/>
      <c r="W277" s="28"/>
    </row>
    <row r="278" spans="1:23" s="28" customFormat="1" ht="12.75" x14ac:dyDescent="0.2">
      <c r="A278" s="1" t="s">
        <v>328</v>
      </c>
      <c r="B278" s="34" t="s">
        <v>235</v>
      </c>
      <c r="C278" s="2">
        <v>11.2</v>
      </c>
      <c r="D278" s="2">
        <v>1</v>
      </c>
      <c r="E278" s="2">
        <f>D278*G278</f>
        <v>80</v>
      </c>
      <c r="F278" s="43">
        <f>E278/(C278/8)</f>
        <v>57.142857142857146</v>
      </c>
      <c r="G278" s="2">
        <v>80</v>
      </c>
      <c r="H278" s="2">
        <v>150</v>
      </c>
      <c r="I278" s="4" t="s">
        <v>301</v>
      </c>
      <c r="J278" s="12" t="s">
        <v>69</v>
      </c>
      <c r="K278" s="32"/>
      <c r="N278" s="32"/>
      <c r="T278" s="29"/>
      <c r="U278" s="29"/>
      <c r="V278" s="29"/>
      <c r="W278" s="29"/>
    </row>
    <row r="279" spans="1:23" s="28" customFormat="1" ht="12.75" x14ac:dyDescent="0.2">
      <c r="A279" s="1" t="s">
        <v>328</v>
      </c>
      <c r="B279" s="34" t="s">
        <v>236</v>
      </c>
      <c r="C279" s="2">
        <v>11.2</v>
      </c>
      <c r="D279" s="2">
        <v>1</v>
      </c>
      <c r="E279" s="2">
        <f>D279*G279</f>
        <v>80</v>
      </c>
      <c r="F279" s="43">
        <f>E279/(C279/8)</f>
        <v>57.142857142857146</v>
      </c>
      <c r="G279" s="2">
        <v>80</v>
      </c>
      <c r="H279" s="2">
        <v>150</v>
      </c>
      <c r="I279" s="4" t="s">
        <v>301</v>
      </c>
      <c r="J279" s="12" t="s">
        <v>69</v>
      </c>
      <c r="K279" s="32"/>
      <c r="N279" s="32"/>
      <c r="T279" s="29"/>
      <c r="U279" s="29"/>
      <c r="V279" s="29"/>
      <c r="W279" s="29"/>
    </row>
    <row r="280" spans="1:23" s="28" customFormat="1" ht="12.75" x14ac:dyDescent="0.2">
      <c r="A280" s="1" t="s">
        <v>233</v>
      </c>
      <c r="B280" s="34" t="s">
        <v>234</v>
      </c>
      <c r="C280" s="2">
        <v>11.2</v>
      </c>
      <c r="D280" s="2">
        <v>1</v>
      </c>
      <c r="E280" s="2">
        <f>D280*G280</f>
        <v>50</v>
      </c>
      <c r="F280" s="43">
        <f>E280/(C280/8)</f>
        <v>35.714285714285715</v>
      </c>
      <c r="G280" s="2">
        <v>50</v>
      </c>
      <c r="H280" s="2">
        <v>85</v>
      </c>
      <c r="I280" s="4" t="s">
        <v>301</v>
      </c>
      <c r="J280" s="12" t="s">
        <v>69</v>
      </c>
      <c r="K280" s="32"/>
      <c r="N280" s="32"/>
      <c r="T280" s="29"/>
      <c r="U280" s="29"/>
      <c r="V280" s="29"/>
      <c r="W280" s="29"/>
    </row>
    <row r="281" spans="1:23" s="28" customFormat="1" ht="12.75" x14ac:dyDescent="0.2">
      <c r="A281" s="16" t="s">
        <v>412</v>
      </c>
      <c r="B281" s="37" t="s">
        <v>415</v>
      </c>
      <c r="C281" s="17">
        <v>14</v>
      </c>
      <c r="D281" s="17" t="s">
        <v>66</v>
      </c>
      <c r="E281" s="17" t="s">
        <v>66</v>
      </c>
      <c r="F281" s="47" t="s">
        <v>66</v>
      </c>
      <c r="G281" s="17" t="s">
        <v>66</v>
      </c>
      <c r="H281" s="17" t="s">
        <v>66</v>
      </c>
      <c r="I281" s="4" t="s">
        <v>454</v>
      </c>
      <c r="J281" s="24" t="s">
        <v>41</v>
      </c>
      <c r="K281" s="32"/>
      <c r="N281" s="32"/>
      <c r="T281" s="29"/>
      <c r="U281" s="29"/>
      <c r="V281" s="29"/>
      <c r="W281" s="29"/>
    </row>
    <row r="282" spans="1:23" s="28" customFormat="1" ht="12.75" x14ac:dyDescent="0.2">
      <c r="A282" s="16" t="s">
        <v>412</v>
      </c>
      <c r="B282" s="37" t="s">
        <v>414</v>
      </c>
      <c r="C282" s="17">
        <v>14</v>
      </c>
      <c r="D282" s="17" t="s">
        <v>66</v>
      </c>
      <c r="E282" s="17" t="s">
        <v>66</v>
      </c>
      <c r="F282" s="47" t="s">
        <v>66</v>
      </c>
      <c r="G282" s="17" t="s">
        <v>66</v>
      </c>
      <c r="H282" s="17" t="s">
        <v>66</v>
      </c>
      <c r="I282" s="4" t="s">
        <v>454</v>
      </c>
      <c r="J282" s="24" t="s">
        <v>41</v>
      </c>
      <c r="K282" s="32"/>
      <c r="N282" s="32"/>
      <c r="T282" s="29"/>
      <c r="U282" s="29"/>
      <c r="V282" s="29"/>
      <c r="W282" s="29"/>
    </row>
    <row r="283" spans="1:23" s="28" customFormat="1" ht="12.75" x14ac:dyDescent="0.2">
      <c r="A283" s="16" t="s">
        <v>412</v>
      </c>
      <c r="B283" s="37" t="s">
        <v>422</v>
      </c>
      <c r="C283" s="17">
        <v>14</v>
      </c>
      <c r="D283" s="17" t="s">
        <v>66</v>
      </c>
      <c r="E283" s="17" t="s">
        <v>66</v>
      </c>
      <c r="F283" s="47" t="s">
        <v>66</v>
      </c>
      <c r="G283" s="17" t="s">
        <v>66</v>
      </c>
      <c r="H283" s="17" t="s">
        <v>66</v>
      </c>
      <c r="I283" s="4" t="s">
        <v>454</v>
      </c>
      <c r="J283" s="24" t="s">
        <v>41</v>
      </c>
      <c r="K283" s="32"/>
      <c r="N283" s="32"/>
      <c r="T283" s="29"/>
      <c r="U283" s="29"/>
      <c r="V283" s="29"/>
      <c r="W283" s="29"/>
    </row>
    <row r="284" spans="1:23" s="28" customFormat="1" ht="12.75" x14ac:dyDescent="0.2">
      <c r="A284" s="16" t="s">
        <v>412</v>
      </c>
      <c r="B284" s="37" t="s">
        <v>416</v>
      </c>
      <c r="C284" s="17">
        <v>8</v>
      </c>
      <c r="D284" s="17" t="s">
        <v>66</v>
      </c>
      <c r="E284" s="17" t="s">
        <v>66</v>
      </c>
      <c r="F284" s="47" t="s">
        <v>66</v>
      </c>
      <c r="G284" s="17" t="s">
        <v>66</v>
      </c>
      <c r="H284" s="17" t="s">
        <v>66</v>
      </c>
      <c r="I284" s="4" t="s">
        <v>454</v>
      </c>
      <c r="J284" s="24" t="s">
        <v>41</v>
      </c>
      <c r="K284" s="32"/>
      <c r="N284" s="32"/>
      <c r="T284" s="29"/>
      <c r="U284" s="29"/>
      <c r="V284" s="29"/>
      <c r="W284" s="29"/>
    </row>
    <row r="285" spans="1:23" s="28" customFormat="1" ht="12.75" x14ac:dyDescent="0.2">
      <c r="A285" s="16" t="s">
        <v>412</v>
      </c>
      <c r="B285" s="37" t="s">
        <v>416</v>
      </c>
      <c r="C285" s="17">
        <v>14</v>
      </c>
      <c r="D285" s="17" t="s">
        <v>66</v>
      </c>
      <c r="E285" s="17" t="s">
        <v>66</v>
      </c>
      <c r="F285" s="47" t="s">
        <v>66</v>
      </c>
      <c r="G285" s="17" t="s">
        <v>66</v>
      </c>
      <c r="H285" s="17" t="s">
        <v>66</v>
      </c>
      <c r="I285" s="4" t="s">
        <v>454</v>
      </c>
      <c r="J285" s="24" t="s">
        <v>41</v>
      </c>
      <c r="K285" s="32"/>
      <c r="N285" s="32"/>
      <c r="T285" s="29"/>
      <c r="U285" s="29"/>
      <c r="V285" s="29"/>
      <c r="W285" s="29"/>
    </row>
    <row r="286" spans="1:23" s="28" customFormat="1" ht="12.75" x14ac:dyDescent="0.2">
      <c r="A286" s="16" t="s">
        <v>412</v>
      </c>
      <c r="B286" s="37" t="s">
        <v>413</v>
      </c>
      <c r="C286" s="17">
        <v>8</v>
      </c>
      <c r="D286" s="17" t="s">
        <v>66</v>
      </c>
      <c r="E286" s="17" t="s">
        <v>66</v>
      </c>
      <c r="F286" s="47" t="s">
        <v>66</v>
      </c>
      <c r="G286" s="17" t="s">
        <v>66</v>
      </c>
      <c r="H286" s="17" t="s">
        <v>66</v>
      </c>
      <c r="I286" s="4" t="s">
        <v>454</v>
      </c>
      <c r="J286" s="24" t="s">
        <v>41</v>
      </c>
      <c r="K286" s="32"/>
      <c r="N286" s="32"/>
    </row>
    <row r="287" spans="1:23" s="28" customFormat="1" ht="12.75" x14ac:dyDescent="0.2">
      <c r="A287" s="16" t="s">
        <v>412</v>
      </c>
      <c r="B287" s="37" t="s">
        <v>417</v>
      </c>
      <c r="C287" s="17">
        <v>14</v>
      </c>
      <c r="D287" s="17" t="s">
        <v>66</v>
      </c>
      <c r="E287" s="17" t="s">
        <v>66</v>
      </c>
      <c r="F287" s="47" t="s">
        <v>66</v>
      </c>
      <c r="G287" s="17" t="s">
        <v>66</v>
      </c>
      <c r="H287" s="17" t="s">
        <v>66</v>
      </c>
      <c r="I287" s="4" t="s">
        <v>454</v>
      </c>
      <c r="J287" s="24" t="s">
        <v>41</v>
      </c>
      <c r="K287" s="32"/>
      <c r="N287" s="32"/>
    </row>
    <row r="288" spans="1:23" s="28" customFormat="1" ht="12.75" x14ac:dyDescent="0.2">
      <c r="A288" s="16" t="s">
        <v>412</v>
      </c>
      <c r="B288" s="37" t="s">
        <v>418</v>
      </c>
      <c r="C288" s="17">
        <v>8</v>
      </c>
      <c r="D288" s="17" t="s">
        <v>66</v>
      </c>
      <c r="E288" s="17" t="s">
        <v>66</v>
      </c>
      <c r="F288" s="47" t="s">
        <v>66</v>
      </c>
      <c r="G288" s="17" t="s">
        <v>66</v>
      </c>
      <c r="H288" s="17" t="s">
        <v>66</v>
      </c>
      <c r="I288" s="4" t="s">
        <v>454</v>
      </c>
      <c r="J288" s="24" t="s">
        <v>41</v>
      </c>
      <c r="K288" s="32"/>
      <c r="N288" s="32"/>
    </row>
    <row r="289" spans="1:23" s="28" customFormat="1" ht="12.75" x14ac:dyDescent="0.2">
      <c r="A289" s="16" t="s">
        <v>412</v>
      </c>
      <c r="B289" s="37" t="s">
        <v>418</v>
      </c>
      <c r="C289" s="17">
        <v>14</v>
      </c>
      <c r="D289" s="17" t="s">
        <v>66</v>
      </c>
      <c r="E289" s="17" t="s">
        <v>66</v>
      </c>
      <c r="F289" s="47" t="s">
        <v>66</v>
      </c>
      <c r="G289" s="17" t="s">
        <v>66</v>
      </c>
      <c r="H289" s="17" t="s">
        <v>66</v>
      </c>
      <c r="I289" s="4" t="s">
        <v>454</v>
      </c>
      <c r="J289" s="24" t="s">
        <v>41</v>
      </c>
      <c r="K289" s="32"/>
      <c r="N289" s="32"/>
    </row>
    <row r="290" spans="1:23" s="28" customFormat="1" ht="12.75" x14ac:dyDescent="0.2">
      <c r="A290" s="16" t="s">
        <v>412</v>
      </c>
      <c r="B290" s="37" t="s">
        <v>421</v>
      </c>
      <c r="C290" s="17">
        <v>14</v>
      </c>
      <c r="D290" s="17" t="s">
        <v>66</v>
      </c>
      <c r="E290" s="17" t="s">
        <v>66</v>
      </c>
      <c r="F290" s="47" t="s">
        <v>66</v>
      </c>
      <c r="G290" s="17" t="s">
        <v>66</v>
      </c>
      <c r="H290" s="17" t="s">
        <v>66</v>
      </c>
      <c r="I290" s="4" t="s">
        <v>454</v>
      </c>
      <c r="J290" s="24" t="s">
        <v>41</v>
      </c>
      <c r="K290" s="32"/>
      <c r="N290" s="32"/>
      <c r="T290" s="29"/>
      <c r="U290" s="29"/>
      <c r="V290" s="29"/>
      <c r="W290" s="29"/>
    </row>
    <row r="291" spans="1:23" s="29" customFormat="1" ht="12.75" x14ac:dyDescent="0.2">
      <c r="A291" s="16" t="s">
        <v>412</v>
      </c>
      <c r="B291" s="37" t="s">
        <v>420</v>
      </c>
      <c r="C291" s="17">
        <v>8</v>
      </c>
      <c r="D291" s="17">
        <v>1</v>
      </c>
      <c r="E291" s="2">
        <f>D291*G291</f>
        <v>100</v>
      </c>
      <c r="F291" s="43">
        <f>E291/(C291/8)</f>
        <v>100</v>
      </c>
      <c r="G291" s="17">
        <v>100</v>
      </c>
      <c r="H291" s="17">
        <v>130</v>
      </c>
      <c r="I291" s="4" t="s">
        <v>455</v>
      </c>
      <c r="J291" s="12" t="s">
        <v>69</v>
      </c>
      <c r="K291" s="32"/>
      <c r="L291" s="28"/>
      <c r="M291" s="28"/>
      <c r="N291" s="32"/>
      <c r="O291" s="28"/>
      <c r="P291" s="28"/>
      <c r="Q291" s="28"/>
      <c r="R291" s="28"/>
      <c r="S291" s="28"/>
    </row>
    <row r="292" spans="1:23" s="29" customFormat="1" ht="12.75" x14ac:dyDescent="0.2">
      <c r="A292" s="16" t="s">
        <v>412</v>
      </c>
      <c r="B292" s="37" t="s">
        <v>419</v>
      </c>
      <c r="C292" s="17">
        <v>14</v>
      </c>
      <c r="D292" s="17">
        <v>2</v>
      </c>
      <c r="E292" s="2">
        <f>D292*G292</f>
        <v>340</v>
      </c>
      <c r="F292" s="43">
        <f>E292/(C292/8)</f>
        <v>194.28571428571428</v>
      </c>
      <c r="G292" s="17">
        <v>170</v>
      </c>
      <c r="H292" s="17">
        <v>130</v>
      </c>
      <c r="I292" s="4" t="s">
        <v>454</v>
      </c>
      <c r="J292" s="24" t="s">
        <v>41</v>
      </c>
      <c r="K292" s="32"/>
      <c r="L292" s="28"/>
      <c r="M292" s="28"/>
      <c r="N292" s="32"/>
      <c r="O292" s="28"/>
      <c r="P292" s="28"/>
      <c r="Q292" s="28"/>
      <c r="R292" s="28"/>
      <c r="S292" s="28"/>
    </row>
    <row r="293" spans="1:23" s="28" customFormat="1" ht="12.75" x14ac:dyDescent="0.2">
      <c r="A293" s="1" t="s">
        <v>100</v>
      </c>
      <c r="B293" s="34" t="s">
        <v>202</v>
      </c>
      <c r="C293" s="2" t="s">
        <v>65</v>
      </c>
      <c r="D293" s="2">
        <v>1</v>
      </c>
      <c r="E293" s="2">
        <f>D293*G293</f>
        <v>0</v>
      </c>
      <c r="F293" s="43">
        <v>0</v>
      </c>
      <c r="G293" s="2">
        <v>0</v>
      </c>
      <c r="H293" s="2">
        <v>0</v>
      </c>
      <c r="I293" s="4" t="s">
        <v>95</v>
      </c>
      <c r="J293" s="12" t="s">
        <v>69</v>
      </c>
      <c r="K293" s="32"/>
      <c r="N293" s="32"/>
      <c r="T293" s="29"/>
      <c r="U293" s="29"/>
      <c r="V293" s="29"/>
      <c r="W293" s="29"/>
    </row>
    <row r="294" spans="1:23" s="28" customFormat="1" ht="13.5" customHeight="1" x14ac:dyDescent="0.2">
      <c r="A294" s="18" t="s">
        <v>142</v>
      </c>
      <c r="B294" s="35" t="s">
        <v>143</v>
      </c>
      <c r="C294" s="19">
        <v>15.2</v>
      </c>
      <c r="D294" s="19">
        <v>1</v>
      </c>
      <c r="E294" s="2">
        <f>D294*G294</f>
        <v>210</v>
      </c>
      <c r="F294" s="43">
        <f>E294/(C294/8)</f>
        <v>110.52631578947368</v>
      </c>
      <c r="G294" s="19">
        <v>210</v>
      </c>
      <c r="H294" s="19">
        <v>20</v>
      </c>
      <c r="I294" s="21" t="s">
        <v>70</v>
      </c>
      <c r="J294" s="20" t="s">
        <v>41</v>
      </c>
      <c r="K294" s="32"/>
      <c r="N294" s="32"/>
      <c r="T294" s="29"/>
      <c r="U294" s="29"/>
      <c r="V294" s="29"/>
      <c r="W294" s="29"/>
    </row>
    <row r="295" spans="1:23" s="29" customFormat="1" ht="12.75" x14ac:dyDescent="0.2">
      <c r="A295" s="18" t="s">
        <v>142</v>
      </c>
      <c r="B295" s="35" t="s">
        <v>144</v>
      </c>
      <c r="C295" s="19">
        <v>15.2</v>
      </c>
      <c r="D295" s="19">
        <v>1</v>
      </c>
      <c r="E295" s="2">
        <f>D295*G295</f>
        <v>230</v>
      </c>
      <c r="F295" s="43">
        <f>E295/(C295/8)</f>
        <v>121.05263157894737</v>
      </c>
      <c r="G295" s="19">
        <v>230</v>
      </c>
      <c r="H295" s="19">
        <v>85</v>
      </c>
      <c r="I295" s="21" t="s">
        <v>145</v>
      </c>
      <c r="J295" s="23" t="s">
        <v>40</v>
      </c>
      <c r="K295" s="32"/>
      <c r="L295" s="28"/>
      <c r="M295" s="28"/>
      <c r="N295" s="32"/>
      <c r="O295" s="28"/>
      <c r="P295" s="28"/>
      <c r="Q295" s="28"/>
      <c r="R295" s="28"/>
      <c r="S295" s="28"/>
    </row>
    <row r="296" spans="1:23" s="29" customFormat="1" ht="12.75" x14ac:dyDescent="0.2">
      <c r="A296" s="18" t="s">
        <v>142</v>
      </c>
      <c r="B296" s="35" t="s">
        <v>146</v>
      </c>
      <c r="C296" s="19">
        <v>15.2</v>
      </c>
      <c r="D296" s="19">
        <v>1</v>
      </c>
      <c r="E296" s="2">
        <f>D296*G296</f>
        <v>240</v>
      </c>
      <c r="F296" s="43">
        <f>E296/(C296/8)</f>
        <v>126.31578947368422</v>
      </c>
      <c r="G296" s="19">
        <v>240</v>
      </c>
      <c r="H296" s="19">
        <v>70</v>
      </c>
      <c r="I296" s="21" t="s">
        <v>145</v>
      </c>
      <c r="J296" s="23" t="s">
        <v>40</v>
      </c>
      <c r="K296" s="32"/>
      <c r="L296" s="28"/>
      <c r="M296" s="28"/>
      <c r="N296" s="32"/>
      <c r="O296" s="28"/>
      <c r="P296" s="28"/>
      <c r="Q296" s="28"/>
      <c r="R296" s="28"/>
      <c r="S296" s="28"/>
    </row>
    <row r="297" spans="1:23" s="29" customFormat="1" ht="12.75" x14ac:dyDescent="0.2">
      <c r="A297" s="18" t="s">
        <v>142</v>
      </c>
      <c r="B297" s="35" t="s">
        <v>148</v>
      </c>
      <c r="C297" s="19">
        <v>15.2</v>
      </c>
      <c r="D297" s="19">
        <v>1</v>
      </c>
      <c r="E297" s="2">
        <f>D297*G297</f>
        <v>240</v>
      </c>
      <c r="F297" s="43">
        <f>E297/(C297/8)</f>
        <v>126.31578947368422</v>
      </c>
      <c r="G297" s="19">
        <v>240</v>
      </c>
      <c r="H297" s="19">
        <v>150</v>
      </c>
      <c r="I297" s="21" t="s">
        <v>145</v>
      </c>
      <c r="J297" s="23" t="s">
        <v>40</v>
      </c>
      <c r="K297" s="32"/>
      <c r="L297" s="28"/>
      <c r="M297" s="28"/>
      <c r="N297" s="32"/>
      <c r="O297" s="28"/>
      <c r="P297" s="28"/>
      <c r="Q297" s="28"/>
      <c r="R297" s="28"/>
      <c r="S297" s="28"/>
    </row>
    <row r="298" spans="1:23" s="29" customFormat="1" ht="12.75" x14ac:dyDescent="0.2">
      <c r="A298" s="18" t="s">
        <v>142</v>
      </c>
      <c r="B298" s="35" t="s">
        <v>149</v>
      </c>
      <c r="C298" s="19">
        <v>15.2</v>
      </c>
      <c r="D298" s="19">
        <v>1</v>
      </c>
      <c r="E298" s="2">
        <f>D298*G298</f>
        <v>210</v>
      </c>
      <c r="F298" s="43">
        <f>E298/(C298/8)</f>
        <v>110.52631578947368</v>
      </c>
      <c r="G298" s="19">
        <v>210</v>
      </c>
      <c r="H298" s="19">
        <v>240</v>
      </c>
      <c r="I298" s="21" t="s">
        <v>145</v>
      </c>
      <c r="J298" s="23" t="s">
        <v>40</v>
      </c>
      <c r="K298" s="32"/>
      <c r="L298" s="28"/>
      <c r="M298" s="28"/>
      <c r="N298" s="32"/>
      <c r="O298" s="28"/>
      <c r="P298" s="28"/>
      <c r="Q298" s="28"/>
      <c r="R298" s="28"/>
      <c r="S298" s="28"/>
    </row>
    <row r="299" spans="1:23" s="45" customFormat="1" ht="12.75" x14ac:dyDescent="0.2">
      <c r="A299" s="18" t="s">
        <v>142</v>
      </c>
      <c r="B299" s="35" t="s">
        <v>147</v>
      </c>
      <c r="C299" s="19">
        <v>15.2</v>
      </c>
      <c r="D299" s="19">
        <v>1</v>
      </c>
      <c r="E299" s="2">
        <f>D299*G299</f>
        <v>15</v>
      </c>
      <c r="F299" s="43">
        <f>E299/(C299/8)</f>
        <v>7.8947368421052637</v>
      </c>
      <c r="G299" s="19">
        <v>15</v>
      </c>
      <c r="H299" s="19">
        <v>35</v>
      </c>
      <c r="I299" s="21" t="s">
        <v>145</v>
      </c>
      <c r="J299" s="23" t="s">
        <v>40</v>
      </c>
      <c r="K299" s="32"/>
      <c r="L299" s="28"/>
      <c r="M299" s="28"/>
      <c r="N299" s="32"/>
      <c r="O299" s="28"/>
      <c r="P299" s="28"/>
      <c r="Q299" s="28"/>
      <c r="R299" s="28"/>
      <c r="S299" s="28"/>
      <c r="T299" s="29"/>
      <c r="U299" s="29"/>
      <c r="V299" s="29"/>
      <c r="W299" s="29"/>
    </row>
    <row r="300" spans="1:23" s="45" customFormat="1" ht="12.75" x14ac:dyDescent="0.2">
      <c r="A300" s="18" t="s">
        <v>142</v>
      </c>
      <c r="B300" s="35" t="s">
        <v>150</v>
      </c>
      <c r="C300" s="19">
        <v>15.2</v>
      </c>
      <c r="D300" s="19">
        <v>1</v>
      </c>
      <c r="E300" s="2">
        <f>D300*G300</f>
        <v>210</v>
      </c>
      <c r="F300" s="43">
        <f>E300/(C300/8)</f>
        <v>110.52631578947368</v>
      </c>
      <c r="G300" s="19">
        <v>210</v>
      </c>
      <c r="H300" s="19">
        <v>30</v>
      </c>
      <c r="I300" s="21" t="s">
        <v>70</v>
      </c>
      <c r="J300" s="20" t="s">
        <v>41</v>
      </c>
      <c r="K300" s="32"/>
      <c r="L300" s="28"/>
      <c r="M300" s="28"/>
      <c r="N300" s="32"/>
      <c r="O300" s="28"/>
      <c r="P300" s="28"/>
      <c r="Q300" s="28"/>
      <c r="R300" s="28"/>
      <c r="S300" s="28"/>
      <c r="T300" s="29"/>
      <c r="U300" s="29"/>
      <c r="V300" s="29"/>
      <c r="W300" s="29"/>
    </row>
    <row r="301" spans="1:23" s="45" customFormat="1" ht="12.75" x14ac:dyDescent="0.2">
      <c r="A301" s="18" t="s">
        <v>142</v>
      </c>
      <c r="B301" s="35" t="s">
        <v>151</v>
      </c>
      <c r="C301" s="19">
        <v>15.2</v>
      </c>
      <c r="D301" s="19">
        <v>1</v>
      </c>
      <c r="E301" s="2">
        <f>D301*G301</f>
        <v>240</v>
      </c>
      <c r="F301" s="43">
        <f>E301/(C301/8)</f>
        <v>126.31578947368422</v>
      </c>
      <c r="G301" s="19">
        <v>240</v>
      </c>
      <c r="H301" s="19">
        <v>25</v>
      </c>
      <c r="I301" s="21" t="s">
        <v>70</v>
      </c>
      <c r="J301" s="20" t="s">
        <v>41</v>
      </c>
      <c r="K301" s="32"/>
      <c r="L301" s="28"/>
      <c r="M301" s="28"/>
      <c r="N301" s="32"/>
      <c r="O301" s="28"/>
      <c r="P301" s="28"/>
      <c r="Q301" s="28"/>
      <c r="R301" s="28"/>
      <c r="S301" s="28"/>
      <c r="T301" s="29"/>
      <c r="U301" s="29"/>
      <c r="V301" s="29"/>
      <c r="W301" s="29"/>
    </row>
    <row r="302" spans="1:23" s="45" customFormat="1" ht="12.75" x14ac:dyDescent="0.2">
      <c r="A302" s="18" t="s">
        <v>142</v>
      </c>
      <c r="B302" s="35" t="s">
        <v>152</v>
      </c>
      <c r="C302" s="19">
        <v>15.2</v>
      </c>
      <c r="D302" s="19">
        <v>1</v>
      </c>
      <c r="E302" s="2">
        <f>D302*G302</f>
        <v>210</v>
      </c>
      <c r="F302" s="43">
        <f>E302/(C302/8)</f>
        <v>110.52631578947368</v>
      </c>
      <c r="G302" s="19">
        <v>210</v>
      </c>
      <c r="H302" s="19">
        <v>125</v>
      </c>
      <c r="I302" s="21" t="s">
        <v>145</v>
      </c>
      <c r="J302" s="23" t="s">
        <v>40</v>
      </c>
      <c r="K302" s="32"/>
      <c r="L302" s="28"/>
      <c r="M302" s="28"/>
      <c r="N302" s="32"/>
      <c r="O302" s="28"/>
      <c r="P302" s="28"/>
      <c r="Q302" s="28"/>
      <c r="R302" s="28"/>
      <c r="S302" s="28"/>
      <c r="T302" s="28"/>
      <c r="U302" s="28"/>
      <c r="V302" s="28"/>
      <c r="W302" s="28"/>
    </row>
    <row r="303" spans="1:23" s="45" customFormat="1" ht="12.75" x14ac:dyDescent="0.2">
      <c r="A303" s="18" t="s">
        <v>142</v>
      </c>
      <c r="B303" s="35" t="s">
        <v>153</v>
      </c>
      <c r="C303" s="19">
        <v>15.2</v>
      </c>
      <c r="D303" s="19">
        <v>1</v>
      </c>
      <c r="E303" s="2">
        <f>D303*G303</f>
        <v>230</v>
      </c>
      <c r="F303" s="43">
        <f>E303/(C303/8)</f>
        <v>121.05263157894737</v>
      </c>
      <c r="G303" s="19">
        <v>230</v>
      </c>
      <c r="H303" s="19">
        <v>80</v>
      </c>
      <c r="I303" s="21" t="s">
        <v>145</v>
      </c>
      <c r="J303" s="23" t="s">
        <v>40</v>
      </c>
      <c r="K303" s="32"/>
      <c r="L303" s="28"/>
      <c r="M303" s="28"/>
      <c r="N303" s="32"/>
      <c r="O303" s="28"/>
      <c r="P303" s="28"/>
      <c r="Q303" s="28"/>
      <c r="R303" s="28"/>
      <c r="S303" s="28"/>
      <c r="T303" s="28"/>
      <c r="U303" s="28"/>
      <c r="V303" s="28"/>
      <c r="W303" s="28"/>
    </row>
    <row r="304" spans="1:23" s="45" customFormat="1" ht="12.75" x14ac:dyDescent="0.2">
      <c r="A304" s="18" t="s">
        <v>60</v>
      </c>
      <c r="B304" s="35" t="s">
        <v>44</v>
      </c>
      <c r="C304" s="19" t="s">
        <v>65</v>
      </c>
      <c r="D304" s="19" t="s">
        <v>66</v>
      </c>
      <c r="E304" s="19" t="s">
        <v>66</v>
      </c>
      <c r="F304" s="42" t="s">
        <v>66</v>
      </c>
      <c r="G304" s="19" t="s">
        <v>66</v>
      </c>
      <c r="H304" s="19" t="s">
        <v>66</v>
      </c>
      <c r="I304" s="21" t="s">
        <v>67</v>
      </c>
      <c r="J304" s="20" t="s">
        <v>41</v>
      </c>
      <c r="K304" s="32"/>
      <c r="L304" s="28"/>
      <c r="M304" s="28"/>
      <c r="N304" s="32"/>
      <c r="O304" s="28"/>
      <c r="P304" s="28"/>
      <c r="Q304" s="28"/>
      <c r="R304" s="28"/>
      <c r="S304" s="28"/>
      <c r="T304" s="29"/>
      <c r="U304" s="29"/>
      <c r="V304" s="29"/>
      <c r="W304" s="29"/>
    </row>
    <row r="305" spans="1:23" s="45" customFormat="1" ht="12.75" x14ac:dyDescent="0.2">
      <c r="A305" s="18" t="s">
        <v>60</v>
      </c>
      <c r="B305" s="35" t="s">
        <v>63</v>
      </c>
      <c r="C305" s="19" t="s">
        <v>65</v>
      </c>
      <c r="D305" s="19" t="s">
        <v>66</v>
      </c>
      <c r="E305" s="19" t="s">
        <v>66</v>
      </c>
      <c r="F305" s="42" t="s">
        <v>66</v>
      </c>
      <c r="G305" s="19" t="s">
        <v>66</v>
      </c>
      <c r="H305" s="19" t="s">
        <v>66</v>
      </c>
      <c r="I305" s="21" t="s">
        <v>67</v>
      </c>
      <c r="J305" s="20" t="s">
        <v>41</v>
      </c>
      <c r="K305" s="32"/>
      <c r="L305" s="28"/>
      <c r="M305" s="28"/>
      <c r="N305" s="32"/>
      <c r="O305" s="28"/>
      <c r="P305" s="28"/>
      <c r="Q305" s="28"/>
      <c r="R305" s="28"/>
      <c r="S305" s="28"/>
      <c r="T305" s="29"/>
      <c r="U305" s="29"/>
      <c r="V305" s="29"/>
      <c r="W305" s="29"/>
    </row>
    <row r="306" spans="1:23" s="29" customFormat="1" ht="12.75" x14ac:dyDescent="0.2">
      <c r="A306" s="18" t="s">
        <v>60</v>
      </c>
      <c r="B306" s="35" t="s">
        <v>64</v>
      </c>
      <c r="C306" s="19" t="s">
        <v>65</v>
      </c>
      <c r="D306" s="19" t="s">
        <v>66</v>
      </c>
      <c r="E306" s="19" t="s">
        <v>66</v>
      </c>
      <c r="F306" s="42" t="s">
        <v>66</v>
      </c>
      <c r="G306" s="19" t="s">
        <v>66</v>
      </c>
      <c r="H306" s="19" t="s">
        <v>66</v>
      </c>
      <c r="I306" s="21" t="s">
        <v>67</v>
      </c>
      <c r="J306" s="20" t="s">
        <v>41</v>
      </c>
      <c r="K306" s="32"/>
      <c r="L306" s="28"/>
      <c r="M306" s="28"/>
      <c r="N306" s="32"/>
      <c r="O306" s="28"/>
      <c r="P306" s="28"/>
      <c r="Q306" s="28"/>
      <c r="R306" s="28"/>
      <c r="S306" s="28"/>
      <c r="T306" s="28"/>
      <c r="U306" s="28"/>
      <c r="V306" s="28"/>
      <c r="W306" s="28"/>
    </row>
    <row r="307" spans="1:23" s="29" customFormat="1" ht="12.75" x14ac:dyDescent="0.2">
      <c r="A307" s="18" t="s">
        <v>60</v>
      </c>
      <c r="B307" s="35" t="s">
        <v>128</v>
      </c>
      <c r="C307" s="19" t="s">
        <v>65</v>
      </c>
      <c r="D307" s="19" t="s">
        <v>66</v>
      </c>
      <c r="E307" s="19" t="s">
        <v>66</v>
      </c>
      <c r="F307" s="42" t="s">
        <v>66</v>
      </c>
      <c r="G307" s="19" t="s">
        <v>66</v>
      </c>
      <c r="H307" s="19" t="s">
        <v>66</v>
      </c>
      <c r="I307" s="21" t="s">
        <v>67</v>
      </c>
      <c r="J307" s="20" t="s">
        <v>41</v>
      </c>
      <c r="K307" s="32"/>
      <c r="L307" s="28"/>
      <c r="M307" s="28"/>
      <c r="N307" s="32"/>
      <c r="O307" s="28"/>
      <c r="P307" s="28"/>
      <c r="Q307" s="28"/>
      <c r="R307" s="28"/>
      <c r="S307" s="28"/>
      <c r="T307" s="28"/>
      <c r="U307" s="28"/>
      <c r="V307" s="28"/>
      <c r="W307" s="28"/>
    </row>
    <row r="308" spans="1:23" s="29" customFormat="1" ht="12.75" x14ac:dyDescent="0.2">
      <c r="A308" s="18" t="s">
        <v>60</v>
      </c>
      <c r="B308" s="35" t="s">
        <v>62</v>
      </c>
      <c r="C308" s="19" t="s">
        <v>65</v>
      </c>
      <c r="D308" s="19" t="s">
        <v>66</v>
      </c>
      <c r="E308" s="19" t="s">
        <v>66</v>
      </c>
      <c r="F308" s="42" t="s">
        <v>66</v>
      </c>
      <c r="G308" s="19" t="s">
        <v>66</v>
      </c>
      <c r="H308" s="19" t="s">
        <v>66</v>
      </c>
      <c r="I308" s="21" t="s">
        <v>68</v>
      </c>
      <c r="J308" s="23" t="s">
        <v>40</v>
      </c>
      <c r="K308" s="32"/>
      <c r="L308" s="28"/>
      <c r="M308" s="28"/>
      <c r="N308" s="32"/>
      <c r="O308" s="28"/>
      <c r="P308" s="28"/>
      <c r="Q308" s="28"/>
      <c r="R308" s="28"/>
      <c r="S308" s="28"/>
      <c r="T308" s="28"/>
      <c r="U308" s="28"/>
      <c r="V308" s="28"/>
      <c r="W308" s="28"/>
    </row>
    <row r="309" spans="1:23" s="29" customFormat="1" ht="12.75" x14ac:dyDescent="0.2">
      <c r="A309" s="18" t="s">
        <v>60</v>
      </c>
      <c r="B309" s="35" t="s">
        <v>61</v>
      </c>
      <c r="C309" s="19" t="s">
        <v>65</v>
      </c>
      <c r="D309" s="19" t="s">
        <v>66</v>
      </c>
      <c r="E309" s="19" t="s">
        <v>66</v>
      </c>
      <c r="F309" s="42" t="s">
        <v>66</v>
      </c>
      <c r="G309" s="19" t="s">
        <v>66</v>
      </c>
      <c r="H309" s="19" t="s">
        <v>66</v>
      </c>
      <c r="I309" s="21" t="s">
        <v>67</v>
      </c>
      <c r="J309" s="20" t="s">
        <v>41</v>
      </c>
      <c r="K309" s="32"/>
      <c r="L309" s="28"/>
      <c r="M309" s="28"/>
      <c r="N309" s="32"/>
      <c r="O309" s="28"/>
      <c r="P309" s="28"/>
      <c r="Q309" s="28"/>
      <c r="R309" s="28"/>
      <c r="S309" s="28"/>
      <c r="T309" s="28"/>
      <c r="U309" s="28"/>
      <c r="V309" s="28"/>
      <c r="W309" s="28"/>
    </row>
    <row r="310" spans="1:23" s="29" customFormat="1" ht="12.75" x14ac:dyDescent="0.2">
      <c r="A310" s="18" t="s">
        <v>60</v>
      </c>
      <c r="B310" s="35" t="s">
        <v>46</v>
      </c>
      <c r="C310" s="19" t="s">
        <v>65</v>
      </c>
      <c r="D310" s="19" t="s">
        <v>66</v>
      </c>
      <c r="E310" s="19" t="s">
        <v>66</v>
      </c>
      <c r="F310" s="42" t="s">
        <v>66</v>
      </c>
      <c r="G310" s="19" t="s">
        <v>66</v>
      </c>
      <c r="H310" s="19" t="s">
        <v>66</v>
      </c>
      <c r="I310" s="21" t="s">
        <v>68</v>
      </c>
      <c r="J310" s="23" t="s">
        <v>40</v>
      </c>
      <c r="K310" s="32"/>
      <c r="L310" s="28"/>
      <c r="M310" s="28"/>
      <c r="N310" s="32"/>
      <c r="O310" s="28"/>
      <c r="P310" s="28"/>
      <c r="Q310" s="28"/>
      <c r="R310" s="28"/>
      <c r="S310" s="28"/>
      <c r="T310" s="28"/>
      <c r="U310" s="28"/>
      <c r="V310" s="28"/>
      <c r="W310" s="28"/>
    </row>
    <row r="311" spans="1:23" s="29" customFormat="1" ht="12.75" x14ac:dyDescent="0.2">
      <c r="A311" s="18" t="s">
        <v>60</v>
      </c>
      <c r="B311" s="35" t="s">
        <v>121</v>
      </c>
      <c r="C311" s="19" t="s">
        <v>65</v>
      </c>
      <c r="D311" s="19" t="s">
        <v>66</v>
      </c>
      <c r="E311" s="19" t="s">
        <v>66</v>
      </c>
      <c r="F311" s="42" t="s">
        <v>66</v>
      </c>
      <c r="G311" s="19" t="s">
        <v>66</v>
      </c>
      <c r="H311" s="19" t="s">
        <v>66</v>
      </c>
      <c r="I311" s="21" t="s">
        <v>68</v>
      </c>
      <c r="J311" s="23" t="s">
        <v>40</v>
      </c>
      <c r="K311" s="32"/>
      <c r="L311" s="28"/>
      <c r="M311" s="28"/>
      <c r="N311" s="32"/>
      <c r="O311" s="28"/>
      <c r="P311" s="28"/>
      <c r="Q311" s="28"/>
      <c r="R311" s="28"/>
      <c r="S311" s="28"/>
      <c r="T311" s="28"/>
      <c r="U311" s="28"/>
      <c r="V311" s="28"/>
      <c r="W311" s="28"/>
    </row>
    <row r="312" spans="1:23" s="29" customFormat="1" ht="12.75" x14ac:dyDescent="0.2">
      <c r="A312" s="18" t="s">
        <v>56</v>
      </c>
      <c r="B312" s="35" t="s">
        <v>43</v>
      </c>
      <c r="C312" s="19" t="s">
        <v>65</v>
      </c>
      <c r="D312" s="19" t="s">
        <v>66</v>
      </c>
      <c r="E312" s="19" t="s">
        <v>66</v>
      </c>
      <c r="F312" s="42" t="s">
        <v>66</v>
      </c>
      <c r="G312" s="19" t="s">
        <v>66</v>
      </c>
      <c r="H312" s="19" t="s">
        <v>66</v>
      </c>
      <c r="I312" s="21" t="s">
        <v>67</v>
      </c>
      <c r="J312" s="20" t="s">
        <v>41</v>
      </c>
      <c r="K312" s="32"/>
      <c r="L312" s="28"/>
      <c r="M312" s="28"/>
      <c r="N312" s="32"/>
      <c r="O312" s="28"/>
      <c r="P312" s="28"/>
      <c r="Q312" s="28"/>
      <c r="R312" s="28"/>
      <c r="S312" s="28"/>
      <c r="T312" s="28"/>
      <c r="U312" s="28"/>
      <c r="V312" s="28"/>
      <c r="W312" s="28"/>
    </row>
    <row r="313" spans="1:23" s="29" customFormat="1" ht="12.75" x14ac:dyDescent="0.2">
      <c r="A313" s="18" t="s">
        <v>57</v>
      </c>
      <c r="B313" s="35" t="s">
        <v>46</v>
      </c>
      <c r="C313" s="19" t="s">
        <v>65</v>
      </c>
      <c r="D313" s="19" t="s">
        <v>66</v>
      </c>
      <c r="E313" s="19" t="s">
        <v>66</v>
      </c>
      <c r="F313" s="42" t="s">
        <v>66</v>
      </c>
      <c r="G313" s="19" t="s">
        <v>66</v>
      </c>
      <c r="H313" s="19" t="s">
        <v>66</v>
      </c>
      <c r="I313" s="21" t="s">
        <v>68</v>
      </c>
      <c r="J313" s="23" t="s">
        <v>40</v>
      </c>
      <c r="K313" s="32"/>
      <c r="L313" s="28"/>
      <c r="M313" s="28"/>
      <c r="N313" s="32"/>
      <c r="O313" s="28"/>
      <c r="P313" s="28"/>
      <c r="Q313" s="28"/>
      <c r="R313" s="28"/>
      <c r="S313" s="28"/>
      <c r="T313" s="28"/>
      <c r="U313" s="28"/>
      <c r="V313" s="28"/>
      <c r="W313" s="28"/>
    </row>
    <row r="314" spans="1:23" s="29" customFormat="1" ht="12.75" x14ac:dyDescent="0.2">
      <c r="A314" s="1" t="s">
        <v>292</v>
      </c>
      <c r="B314" s="34" t="s">
        <v>277</v>
      </c>
      <c r="C314" s="2">
        <v>32</v>
      </c>
      <c r="D314" s="2">
        <v>2.5</v>
      </c>
      <c r="E314" s="2">
        <f>D314*G314</f>
        <v>200</v>
      </c>
      <c r="F314" s="43">
        <f>E314/(C314/8)</f>
        <v>50</v>
      </c>
      <c r="G314" s="2">
        <v>80</v>
      </c>
      <c r="H314" s="2">
        <v>150</v>
      </c>
      <c r="I314" s="4" t="s">
        <v>290</v>
      </c>
      <c r="J314" s="5" t="s">
        <v>40</v>
      </c>
      <c r="K314" s="32"/>
      <c r="L314" s="28"/>
      <c r="M314" s="28"/>
      <c r="N314" s="32"/>
      <c r="O314" s="28"/>
      <c r="P314" s="28"/>
      <c r="Q314" s="28"/>
      <c r="R314" s="28"/>
      <c r="S314" s="28"/>
      <c r="T314" s="28"/>
      <c r="U314" s="28"/>
      <c r="V314" s="28"/>
      <c r="W314" s="28"/>
    </row>
    <row r="315" spans="1:23" s="29" customFormat="1" ht="12.75" x14ac:dyDescent="0.2">
      <c r="A315" s="1" t="s">
        <v>292</v>
      </c>
      <c r="B315" s="34" t="s">
        <v>284</v>
      </c>
      <c r="C315" s="2">
        <v>32</v>
      </c>
      <c r="D315" s="2">
        <v>2.5</v>
      </c>
      <c r="E315" s="2">
        <f>D315*G315</f>
        <v>200</v>
      </c>
      <c r="F315" s="43">
        <f>E315/(C315/8)</f>
        <v>50</v>
      </c>
      <c r="G315" s="2">
        <v>80</v>
      </c>
      <c r="H315" s="2">
        <v>150</v>
      </c>
      <c r="I315" s="4" t="s">
        <v>290</v>
      </c>
      <c r="J315" s="5" t="s">
        <v>40</v>
      </c>
      <c r="K315" s="32"/>
      <c r="L315" s="28"/>
      <c r="M315" s="28"/>
      <c r="N315" s="32"/>
      <c r="O315" s="28"/>
      <c r="P315" s="28"/>
      <c r="Q315" s="28"/>
      <c r="R315" s="28"/>
      <c r="S315" s="28"/>
      <c r="T315" s="28"/>
      <c r="U315" s="28"/>
      <c r="V315" s="28"/>
      <c r="W315" s="28"/>
    </row>
    <row r="316" spans="1:23" s="29" customFormat="1" ht="12.75" x14ac:dyDescent="0.2">
      <c r="A316" s="1" t="s">
        <v>292</v>
      </c>
      <c r="B316" s="34" t="s">
        <v>289</v>
      </c>
      <c r="C316" s="2">
        <v>32</v>
      </c>
      <c r="D316" s="2">
        <v>2.5</v>
      </c>
      <c r="E316" s="2">
        <f>D316*G316</f>
        <v>200</v>
      </c>
      <c r="F316" s="43">
        <f>E316/(C316/8)</f>
        <v>50</v>
      </c>
      <c r="G316" s="2">
        <v>80</v>
      </c>
      <c r="H316" s="2">
        <v>150</v>
      </c>
      <c r="I316" s="4" t="s">
        <v>290</v>
      </c>
      <c r="J316" s="5" t="s">
        <v>40</v>
      </c>
      <c r="K316" s="32"/>
      <c r="L316" s="28"/>
      <c r="M316" s="28"/>
      <c r="N316" s="32"/>
      <c r="O316" s="28"/>
      <c r="P316" s="28"/>
      <c r="Q316" s="28"/>
      <c r="R316" s="28"/>
      <c r="S316" s="28"/>
      <c r="T316" s="28"/>
      <c r="U316" s="28"/>
      <c r="V316" s="28"/>
      <c r="W316" s="28"/>
    </row>
    <row r="317" spans="1:23" s="29" customFormat="1" ht="12.75" x14ac:dyDescent="0.2">
      <c r="A317" s="1" t="s">
        <v>292</v>
      </c>
      <c r="B317" s="34" t="s">
        <v>160</v>
      </c>
      <c r="C317" s="2">
        <v>32</v>
      </c>
      <c r="D317" s="2">
        <v>2.5</v>
      </c>
      <c r="E317" s="2">
        <f>D317*G317</f>
        <v>200</v>
      </c>
      <c r="F317" s="43">
        <f>E317/(C317/8)</f>
        <v>50</v>
      </c>
      <c r="G317" s="2">
        <v>80</v>
      </c>
      <c r="H317" s="2">
        <v>150</v>
      </c>
      <c r="I317" s="4" t="s">
        <v>290</v>
      </c>
      <c r="J317" s="5" t="s">
        <v>40</v>
      </c>
      <c r="K317" s="32"/>
      <c r="L317" s="28"/>
      <c r="M317" s="28"/>
      <c r="N317" s="32"/>
      <c r="O317" s="28"/>
      <c r="P317" s="28"/>
      <c r="Q317" s="28"/>
      <c r="R317" s="28"/>
      <c r="S317" s="28"/>
      <c r="T317" s="28"/>
      <c r="U317" s="28"/>
      <c r="V317" s="28"/>
      <c r="W317" s="28"/>
    </row>
    <row r="318" spans="1:23" s="29" customFormat="1" ht="12.75" x14ac:dyDescent="0.2">
      <c r="A318" s="1" t="s">
        <v>292</v>
      </c>
      <c r="B318" s="34" t="s">
        <v>161</v>
      </c>
      <c r="C318" s="2">
        <v>32</v>
      </c>
      <c r="D318" s="2">
        <v>2.5</v>
      </c>
      <c r="E318" s="2">
        <f>D318*G318</f>
        <v>200</v>
      </c>
      <c r="F318" s="43">
        <f>E318/(C318/8)</f>
        <v>50</v>
      </c>
      <c r="G318" s="2">
        <v>80</v>
      </c>
      <c r="H318" s="2">
        <v>150</v>
      </c>
      <c r="I318" s="4" t="s">
        <v>290</v>
      </c>
      <c r="J318" s="5" t="s">
        <v>40</v>
      </c>
      <c r="K318" s="32"/>
      <c r="L318" s="28"/>
      <c r="M318" s="28"/>
      <c r="N318" s="32"/>
      <c r="O318" s="28"/>
      <c r="P318" s="28"/>
      <c r="Q318" s="28"/>
      <c r="R318" s="28"/>
      <c r="S318" s="28"/>
      <c r="T318" s="28"/>
      <c r="U318" s="28"/>
      <c r="V318" s="28"/>
      <c r="W318" s="28"/>
    </row>
    <row r="319" spans="1:23" s="29" customFormat="1" ht="12.75" x14ac:dyDescent="0.2">
      <c r="A319" s="1" t="s">
        <v>292</v>
      </c>
      <c r="B319" s="34" t="s">
        <v>280</v>
      </c>
      <c r="C319" s="2">
        <v>32</v>
      </c>
      <c r="D319" s="2">
        <v>2.5</v>
      </c>
      <c r="E319" s="2">
        <f>D319*G319</f>
        <v>200</v>
      </c>
      <c r="F319" s="43">
        <f>E319/(C319/8)</f>
        <v>50</v>
      </c>
      <c r="G319" s="2">
        <v>80</v>
      </c>
      <c r="H319" s="2">
        <v>150</v>
      </c>
      <c r="I319" s="4" t="s">
        <v>290</v>
      </c>
      <c r="J319" s="5" t="s">
        <v>40</v>
      </c>
      <c r="K319" s="32"/>
      <c r="L319" s="28"/>
      <c r="M319" s="28"/>
      <c r="N319" s="32"/>
      <c r="O319" s="28"/>
      <c r="P319" s="28"/>
      <c r="Q319" s="28"/>
      <c r="R319" s="28"/>
      <c r="S319" s="28"/>
      <c r="T319" s="28"/>
      <c r="U319" s="28"/>
      <c r="V319" s="28"/>
      <c r="W319" s="28"/>
    </row>
    <row r="320" spans="1:23" s="29" customFormat="1" ht="12.75" x14ac:dyDescent="0.2">
      <c r="A320" s="1" t="s">
        <v>292</v>
      </c>
      <c r="B320" s="34" t="s">
        <v>293</v>
      </c>
      <c r="C320" s="2">
        <v>32</v>
      </c>
      <c r="D320" s="2">
        <v>2.5</v>
      </c>
      <c r="E320" s="2">
        <f>D320*G320</f>
        <v>200</v>
      </c>
      <c r="F320" s="43">
        <f>E320/(C320/8)</f>
        <v>50</v>
      </c>
      <c r="G320" s="2">
        <v>80</v>
      </c>
      <c r="H320" s="2">
        <v>150</v>
      </c>
      <c r="I320" s="4" t="s">
        <v>290</v>
      </c>
      <c r="J320" s="5" t="s">
        <v>40</v>
      </c>
      <c r="K320" s="32"/>
      <c r="L320" s="28"/>
      <c r="M320" s="28"/>
      <c r="N320" s="32"/>
      <c r="O320" s="28"/>
      <c r="P320" s="28"/>
      <c r="Q320" s="28"/>
      <c r="R320" s="28"/>
      <c r="S320" s="28"/>
      <c r="T320" s="28"/>
      <c r="U320" s="28"/>
      <c r="V320" s="28"/>
      <c r="W320" s="28"/>
    </row>
    <row r="321" spans="1:23" s="29" customFormat="1" ht="12.75" x14ac:dyDescent="0.2">
      <c r="A321" s="1" t="s">
        <v>292</v>
      </c>
      <c r="B321" s="34" t="s">
        <v>291</v>
      </c>
      <c r="C321" s="2">
        <v>32</v>
      </c>
      <c r="D321" s="2">
        <v>2.5</v>
      </c>
      <c r="E321" s="2">
        <f>D321*G321</f>
        <v>200</v>
      </c>
      <c r="F321" s="43">
        <f>E321/(C321/8)</f>
        <v>50</v>
      </c>
      <c r="G321" s="2">
        <v>80</v>
      </c>
      <c r="H321" s="2">
        <v>150</v>
      </c>
      <c r="I321" s="4" t="s">
        <v>290</v>
      </c>
      <c r="J321" s="5" t="s">
        <v>40</v>
      </c>
      <c r="K321" s="32"/>
      <c r="L321" s="28"/>
      <c r="M321" s="28"/>
      <c r="N321" s="32"/>
      <c r="O321" s="28"/>
      <c r="P321" s="28"/>
      <c r="Q321" s="28"/>
      <c r="R321" s="28"/>
      <c r="S321" s="28"/>
      <c r="T321" s="28"/>
      <c r="U321" s="28"/>
      <c r="V321" s="28"/>
      <c r="W321" s="28"/>
    </row>
    <row r="322" spans="1:23" s="29" customFormat="1" ht="12.75" x14ac:dyDescent="0.2">
      <c r="A322" s="1" t="s">
        <v>292</v>
      </c>
      <c r="B322" s="34" t="s">
        <v>159</v>
      </c>
      <c r="C322" s="2">
        <v>32</v>
      </c>
      <c r="D322" s="2">
        <v>2.5</v>
      </c>
      <c r="E322" s="2">
        <f>D322*G322</f>
        <v>200</v>
      </c>
      <c r="F322" s="43">
        <f>E322/(C322/8)</f>
        <v>50</v>
      </c>
      <c r="G322" s="2">
        <v>80</v>
      </c>
      <c r="H322" s="2">
        <v>150</v>
      </c>
      <c r="I322" s="4" t="s">
        <v>290</v>
      </c>
      <c r="J322" s="5" t="s">
        <v>40</v>
      </c>
      <c r="K322" s="32"/>
      <c r="L322" s="28"/>
      <c r="M322" s="28"/>
      <c r="N322" s="32"/>
      <c r="O322" s="28"/>
      <c r="P322" s="28"/>
      <c r="Q322" s="28"/>
      <c r="R322" s="28"/>
      <c r="S322" s="28"/>
      <c r="T322" s="28"/>
      <c r="U322" s="28"/>
      <c r="V322" s="28"/>
      <c r="W322" s="28"/>
    </row>
    <row r="323" spans="1:23" s="28" customFormat="1" ht="12.75" x14ac:dyDescent="0.2">
      <c r="A323" s="1" t="s">
        <v>288</v>
      </c>
      <c r="B323" s="34" t="s">
        <v>277</v>
      </c>
      <c r="C323" s="2">
        <v>32</v>
      </c>
      <c r="D323" s="2">
        <v>2.5</v>
      </c>
      <c r="E323" s="2">
        <f>D323*G323</f>
        <v>0</v>
      </c>
      <c r="F323" s="43">
        <f>E323/(C323/8)</f>
        <v>0</v>
      </c>
      <c r="G323" s="2">
        <v>0</v>
      </c>
      <c r="H323" s="2">
        <v>150</v>
      </c>
      <c r="I323" s="4" t="s">
        <v>438</v>
      </c>
      <c r="J323" s="10" t="s">
        <v>41</v>
      </c>
      <c r="K323" s="32"/>
      <c r="N323" s="32"/>
    </row>
    <row r="324" spans="1:23" s="28" customFormat="1" ht="12.75" x14ac:dyDescent="0.2">
      <c r="A324" s="1" t="s">
        <v>288</v>
      </c>
      <c r="B324" s="34" t="s">
        <v>284</v>
      </c>
      <c r="C324" s="2">
        <v>32</v>
      </c>
      <c r="D324" s="2">
        <v>2.5</v>
      </c>
      <c r="E324" s="2">
        <f>D324*G324</f>
        <v>0</v>
      </c>
      <c r="F324" s="43">
        <f>E324/(C324/8)</f>
        <v>0</v>
      </c>
      <c r="G324" s="2">
        <v>0</v>
      </c>
      <c r="H324" s="2">
        <v>150</v>
      </c>
      <c r="I324" s="4" t="s">
        <v>438</v>
      </c>
      <c r="J324" s="10" t="s">
        <v>41</v>
      </c>
      <c r="K324" s="32"/>
      <c r="N324" s="32"/>
    </row>
    <row r="325" spans="1:23" s="28" customFormat="1" ht="12.75" x14ac:dyDescent="0.2">
      <c r="A325" s="1" t="s">
        <v>288</v>
      </c>
      <c r="B325" s="34" t="s">
        <v>289</v>
      </c>
      <c r="C325" s="2">
        <v>32</v>
      </c>
      <c r="D325" s="2">
        <v>2.5</v>
      </c>
      <c r="E325" s="2">
        <f>D325*G325</f>
        <v>0</v>
      </c>
      <c r="F325" s="43">
        <f>E325/(C325/8)</f>
        <v>0</v>
      </c>
      <c r="G325" s="2">
        <v>0</v>
      </c>
      <c r="H325" s="2">
        <v>150</v>
      </c>
      <c r="I325" s="4" t="s">
        <v>438</v>
      </c>
      <c r="J325" s="10" t="s">
        <v>41</v>
      </c>
      <c r="K325" s="32"/>
      <c r="N325" s="32"/>
    </row>
    <row r="326" spans="1:23" s="28" customFormat="1" ht="12.75" x14ac:dyDescent="0.2">
      <c r="A326" s="1" t="s">
        <v>288</v>
      </c>
      <c r="B326" s="34" t="s">
        <v>279</v>
      </c>
      <c r="C326" s="2">
        <v>32</v>
      </c>
      <c r="D326" s="2">
        <v>2.5</v>
      </c>
      <c r="E326" s="2">
        <f>D326*G326</f>
        <v>0</v>
      </c>
      <c r="F326" s="43">
        <f>E326/(C326/8)</f>
        <v>0</v>
      </c>
      <c r="G326" s="2">
        <v>0</v>
      </c>
      <c r="H326" s="2">
        <v>150</v>
      </c>
      <c r="I326" s="4" t="s">
        <v>438</v>
      </c>
      <c r="J326" s="10" t="s">
        <v>41</v>
      </c>
      <c r="K326" s="32"/>
      <c r="N326" s="32"/>
    </row>
    <row r="327" spans="1:23" s="28" customFormat="1" ht="12.75" x14ac:dyDescent="0.2">
      <c r="A327" s="1" t="s">
        <v>288</v>
      </c>
      <c r="B327" s="34" t="s">
        <v>280</v>
      </c>
      <c r="C327" s="2">
        <v>32</v>
      </c>
      <c r="D327" s="2">
        <v>2.5</v>
      </c>
      <c r="E327" s="2">
        <f>D327*G327</f>
        <v>0</v>
      </c>
      <c r="F327" s="43">
        <f>E327/(C327/8)</f>
        <v>0</v>
      </c>
      <c r="G327" s="2">
        <v>0</v>
      </c>
      <c r="H327" s="2">
        <v>150</v>
      </c>
      <c r="I327" s="4" t="s">
        <v>438</v>
      </c>
      <c r="J327" s="10" t="s">
        <v>41</v>
      </c>
      <c r="K327" s="32"/>
      <c r="N327" s="32"/>
      <c r="T327" s="29"/>
      <c r="U327" s="29"/>
      <c r="V327" s="29"/>
      <c r="W327" s="29"/>
    </row>
    <row r="328" spans="1:23" s="28" customFormat="1" ht="12.75" x14ac:dyDescent="0.2">
      <c r="A328" s="1" t="s">
        <v>288</v>
      </c>
      <c r="B328" s="34" t="s">
        <v>287</v>
      </c>
      <c r="C328" s="2">
        <v>32</v>
      </c>
      <c r="D328" s="2">
        <v>2.5</v>
      </c>
      <c r="E328" s="2">
        <f>D328*G328</f>
        <v>0</v>
      </c>
      <c r="F328" s="43">
        <f>E328/(C328/8)</f>
        <v>0</v>
      </c>
      <c r="G328" s="2">
        <v>0</v>
      </c>
      <c r="H328" s="2">
        <v>150</v>
      </c>
      <c r="I328" s="4" t="s">
        <v>438</v>
      </c>
      <c r="J328" s="10" t="s">
        <v>41</v>
      </c>
      <c r="K328" s="32"/>
      <c r="N328" s="32"/>
      <c r="T328" s="29"/>
      <c r="U328" s="29"/>
      <c r="V328" s="29"/>
      <c r="W328" s="29"/>
    </row>
    <row r="329" spans="1:23" s="28" customFormat="1" ht="12.75" x14ac:dyDescent="0.2">
      <c r="A329" s="1" t="s">
        <v>307</v>
      </c>
      <c r="B329" s="34" t="s">
        <v>71</v>
      </c>
      <c r="C329" s="2">
        <v>24</v>
      </c>
      <c r="D329" s="2">
        <v>2</v>
      </c>
      <c r="E329" s="2">
        <f>D329*G329</f>
        <v>0</v>
      </c>
      <c r="F329" s="43">
        <f>E329/(C329/8)</f>
        <v>0</v>
      </c>
      <c r="G329" s="2">
        <v>0</v>
      </c>
      <c r="H329" s="2">
        <v>115</v>
      </c>
      <c r="I329" s="4" t="s">
        <v>456</v>
      </c>
      <c r="J329" s="10" t="s">
        <v>41</v>
      </c>
      <c r="K329" s="32"/>
      <c r="N329" s="32"/>
      <c r="T329" s="29"/>
      <c r="U329" s="29"/>
      <c r="V329" s="29"/>
      <c r="W329" s="29"/>
    </row>
    <row r="330" spans="1:23" s="28" customFormat="1" ht="12.75" x14ac:dyDescent="0.2">
      <c r="A330" s="1" t="s">
        <v>307</v>
      </c>
      <c r="B330" s="34" t="s">
        <v>130</v>
      </c>
      <c r="C330" s="2">
        <v>24</v>
      </c>
      <c r="D330" s="2">
        <v>2</v>
      </c>
      <c r="E330" s="2">
        <f>D330*G330</f>
        <v>0</v>
      </c>
      <c r="F330" s="43">
        <f>E330/(C330/8)</f>
        <v>0</v>
      </c>
      <c r="G330" s="2">
        <v>0</v>
      </c>
      <c r="H330" s="2">
        <v>80</v>
      </c>
      <c r="I330" s="4" t="s">
        <v>456</v>
      </c>
      <c r="J330" s="10" t="s">
        <v>41</v>
      </c>
      <c r="K330" s="32"/>
      <c r="N330" s="32"/>
      <c r="T330" s="29"/>
      <c r="U330" s="29"/>
      <c r="V330" s="29"/>
      <c r="W330" s="29"/>
    </row>
    <row r="331" spans="1:23" s="28" customFormat="1" ht="12.75" x14ac:dyDescent="0.2">
      <c r="A331" s="1" t="s">
        <v>307</v>
      </c>
      <c r="B331" s="34" t="s">
        <v>164</v>
      </c>
      <c r="C331" s="2">
        <v>24</v>
      </c>
      <c r="D331" s="2">
        <v>2</v>
      </c>
      <c r="E331" s="2">
        <f>D331*G331</f>
        <v>0</v>
      </c>
      <c r="F331" s="43">
        <f>E331/(C331/8)</f>
        <v>0</v>
      </c>
      <c r="G331" s="2">
        <v>0</v>
      </c>
      <c r="H331" s="2">
        <v>80</v>
      </c>
      <c r="I331" s="4" t="s">
        <v>456</v>
      </c>
      <c r="J331" s="10" t="s">
        <v>41</v>
      </c>
      <c r="K331" s="32"/>
      <c r="N331" s="32"/>
      <c r="T331" s="29"/>
      <c r="U331" s="29"/>
      <c r="V331" s="29"/>
      <c r="W331" s="29"/>
    </row>
    <row r="332" spans="1:23" s="28" customFormat="1" ht="12.75" x14ac:dyDescent="0.2">
      <c r="A332" s="1" t="s">
        <v>307</v>
      </c>
      <c r="B332" s="34" t="s">
        <v>310</v>
      </c>
      <c r="C332" s="2">
        <v>24</v>
      </c>
      <c r="D332" s="2">
        <v>2</v>
      </c>
      <c r="E332" s="2">
        <f>D332*G332</f>
        <v>0</v>
      </c>
      <c r="F332" s="43">
        <f>E332/(C332/8)</f>
        <v>0</v>
      </c>
      <c r="G332" s="2">
        <v>0</v>
      </c>
      <c r="H332" s="2">
        <v>80</v>
      </c>
      <c r="I332" s="4" t="s">
        <v>456</v>
      </c>
      <c r="J332" s="10" t="s">
        <v>41</v>
      </c>
      <c r="K332" s="32"/>
      <c r="N332" s="32"/>
      <c r="T332" s="29"/>
      <c r="U332" s="29"/>
      <c r="V332" s="29"/>
      <c r="W332" s="29"/>
    </row>
    <row r="333" spans="1:23" s="28" customFormat="1" ht="12.75" x14ac:dyDescent="0.2">
      <c r="A333" s="1" t="s">
        <v>307</v>
      </c>
      <c r="B333" s="34" t="s">
        <v>284</v>
      </c>
      <c r="C333" s="2">
        <v>24</v>
      </c>
      <c r="D333" s="2">
        <v>2</v>
      </c>
      <c r="E333" s="2">
        <f>D333*G333</f>
        <v>0</v>
      </c>
      <c r="F333" s="43">
        <f>E333/(C333/8)</f>
        <v>0</v>
      </c>
      <c r="G333" s="2">
        <v>0</v>
      </c>
      <c r="H333" s="2">
        <v>115</v>
      </c>
      <c r="I333" s="4" t="s">
        <v>456</v>
      </c>
      <c r="J333" s="10" t="s">
        <v>41</v>
      </c>
      <c r="K333" s="32"/>
      <c r="N333" s="32"/>
      <c r="T333" s="29"/>
      <c r="U333" s="29"/>
      <c r="V333" s="29"/>
      <c r="W333" s="29"/>
    </row>
    <row r="334" spans="1:23" s="28" customFormat="1" ht="12.75" x14ac:dyDescent="0.2">
      <c r="A334" s="1" t="s">
        <v>307</v>
      </c>
      <c r="B334" s="34" t="s">
        <v>274</v>
      </c>
      <c r="C334" s="2">
        <v>24</v>
      </c>
      <c r="D334" s="2">
        <v>2</v>
      </c>
      <c r="E334" s="2">
        <f>D334*G334</f>
        <v>0</v>
      </c>
      <c r="F334" s="43">
        <f>E334/(C334/8)</f>
        <v>0</v>
      </c>
      <c r="G334" s="2">
        <v>0</v>
      </c>
      <c r="H334" s="2">
        <v>115</v>
      </c>
      <c r="I334" s="4" t="s">
        <v>456</v>
      </c>
      <c r="J334" s="10" t="s">
        <v>41</v>
      </c>
      <c r="K334" s="32"/>
      <c r="N334" s="32"/>
      <c r="T334" s="29"/>
      <c r="U334" s="29"/>
      <c r="V334" s="29"/>
      <c r="W334" s="29"/>
    </row>
    <row r="335" spans="1:23" s="28" customFormat="1" ht="12.75" x14ac:dyDescent="0.2">
      <c r="A335" s="1" t="s">
        <v>307</v>
      </c>
      <c r="B335" s="34" t="s">
        <v>309</v>
      </c>
      <c r="C335" s="2">
        <v>24</v>
      </c>
      <c r="D335" s="2">
        <v>2</v>
      </c>
      <c r="E335" s="2">
        <f>D335*G335</f>
        <v>0</v>
      </c>
      <c r="F335" s="43">
        <f>E335/(C335/8)</f>
        <v>0</v>
      </c>
      <c r="G335" s="2">
        <v>0</v>
      </c>
      <c r="H335" s="2">
        <v>80</v>
      </c>
      <c r="I335" s="4" t="s">
        <v>456</v>
      </c>
      <c r="J335" s="10" t="s">
        <v>41</v>
      </c>
      <c r="K335" s="32"/>
      <c r="N335" s="32"/>
      <c r="T335" s="29"/>
      <c r="U335" s="29"/>
      <c r="V335" s="29"/>
      <c r="W335" s="29"/>
    </row>
    <row r="336" spans="1:23" s="28" customFormat="1" ht="12.75" x14ac:dyDescent="0.2">
      <c r="A336" s="1" t="s">
        <v>307</v>
      </c>
      <c r="B336" s="34" t="s">
        <v>308</v>
      </c>
      <c r="C336" s="2">
        <v>24</v>
      </c>
      <c r="D336" s="2">
        <v>2</v>
      </c>
      <c r="E336" s="2">
        <f>D336*G336</f>
        <v>0</v>
      </c>
      <c r="F336" s="43">
        <f>E336/(C336/8)</f>
        <v>0</v>
      </c>
      <c r="G336" s="2">
        <v>0</v>
      </c>
      <c r="H336" s="2">
        <v>115</v>
      </c>
      <c r="I336" s="4" t="s">
        <v>456</v>
      </c>
      <c r="J336" s="10" t="s">
        <v>41</v>
      </c>
      <c r="K336" s="32"/>
      <c r="N336" s="32"/>
      <c r="T336" s="29"/>
      <c r="U336" s="29"/>
      <c r="V336" s="29"/>
      <c r="W336" s="29"/>
    </row>
    <row r="337" spans="1:23" s="28" customFormat="1" ht="12.75" x14ac:dyDescent="0.2">
      <c r="A337" s="1" t="s">
        <v>307</v>
      </c>
      <c r="B337" s="34" t="s">
        <v>14</v>
      </c>
      <c r="C337" s="2">
        <v>24</v>
      </c>
      <c r="D337" s="2">
        <v>2</v>
      </c>
      <c r="E337" s="2">
        <f>D337*G337</f>
        <v>0</v>
      </c>
      <c r="F337" s="43">
        <f>E337/(C337/8)</f>
        <v>0</v>
      </c>
      <c r="G337" s="2">
        <v>0</v>
      </c>
      <c r="H337" s="2">
        <v>80</v>
      </c>
      <c r="I337" s="4" t="s">
        <v>456</v>
      </c>
      <c r="J337" s="10" t="s">
        <v>41</v>
      </c>
      <c r="K337" s="32"/>
      <c r="N337" s="32"/>
      <c r="T337" s="29"/>
      <c r="U337" s="29"/>
      <c r="V337" s="29"/>
      <c r="W337" s="29"/>
    </row>
    <row r="338" spans="1:23" s="28" customFormat="1" ht="12.75" x14ac:dyDescent="0.2">
      <c r="A338" s="1" t="s">
        <v>224</v>
      </c>
      <c r="B338" s="34" t="s">
        <v>226</v>
      </c>
      <c r="C338" s="2">
        <v>18.5</v>
      </c>
      <c r="D338" s="2">
        <v>1</v>
      </c>
      <c r="E338" s="2">
        <f>D338*G338</f>
        <v>250</v>
      </c>
      <c r="F338" s="43">
        <f>E338/(C338/8)</f>
        <v>108.10810810810811</v>
      </c>
      <c r="G338" s="2">
        <v>250</v>
      </c>
      <c r="H338" s="2">
        <v>0</v>
      </c>
      <c r="I338" s="4" t="s">
        <v>440</v>
      </c>
      <c r="J338" s="5" t="s">
        <v>40</v>
      </c>
      <c r="K338" s="32"/>
      <c r="N338" s="32"/>
      <c r="T338" s="29"/>
      <c r="U338" s="29"/>
      <c r="V338" s="29"/>
      <c r="W338" s="29"/>
    </row>
    <row r="339" spans="1:23" s="28" customFormat="1" ht="12.75" x14ac:dyDescent="0.2">
      <c r="A339" s="1" t="s">
        <v>224</v>
      </c>
      <c r="B339" s="34" t="s">
        <v>222</v>
      </c>
      <c r="C339" s="2">
        <v>18.5</v>
      </c>
      <c r="D339" s="2">
        <v>1</v>
      </c>
      <c r="E339" s="2">
        <f>D339*G339</f>
        <v>160</v>
      </c>
      <c r="F339" s="43">
        <f>E339/(C339/8)</f>
        <v>69.189189189189193</v>
      </c>
      <c r="G339" s="2">
        <v>160</v>
      </c>
      <c r="H339" s="2">
        <v>0</v>
      </c>
      <c r="I339" s="4" t="s">
        <v>440</v>
      </c>
      <c r="J339" s="5" t="s">
        <v>40</v>
      </c>
      <c r="K339" s="32"/>
      <c r="N339" s="32"/>
      <c r="T339" s="29"/>
      <c r="U339" s="29"/>
      <c r="V339" s="29"/>
      <c r="W339" s="29"/>
    </row>
    <row r="340" spans="1:23" s="29" customFormat="1" ht="12.75" x14ac:dyDescent="0.2">
      <c r="A340" s="1" t="s">
        <v>224</v>
      </c>
      <c r="B340" s="34" t="s">
        <v>223</v>
      </c>
      <c r="C340" s="2">
        <v>18.5</v>
      </c>
      <c r="D340" s="2">
        <v>1</v>
      </c>
      <c r="E340" s="2">
        <f>D340*G340</f>
        <v>18</v>
      </c>
      <c r="F340" s="43">
        <f>E340/(C340/8)</f>
        <v>7.7837837837837842</v>
      </c>
      <c r="G340" s="2">
        <v>18</v>
      </c>
      <c r="H340" s="2">
        <v>0</v>
      </c>
      <c r="I340" s="11" t="s">
        <v>457</v>
      </c>
      <c r="J340" s="10" t="s">
        <v>41</v>
      </c>
      <c r="K340" s="32"/>
      <c r="L340" s="28"/>
      <c r="M340" s="28"/>
      <c r="N340" s="32"/>
      <c r="O340" s="28"/>
      <c r="P340" s="28"/>
      <c r="Q340" s="28"/>
      <c r="R340" s="28"/>
      <c r="S340" s="28"/>
    </row>
    <row r="341" spans="1:23" s="29" customFormat="1" ht="12.75" x14ac:dyDescent="0.2">
      <c r="A341" s="1" t="s">
        <v>224</v>
      </c>
      <c r="B341" s="34" t="s">
        <v>111</v>
      </c>
      <c r="C341" s="2">
        <v>18.5</v>
      </c>
      <c r="D341" s="2">
        <v>1</v>
      </c>
      <c r="E341" s="2">
        <f>D341*G341</f>
        <v>160</v>
      </c>
      <c r="F341" s="43">
        <f>E341/(C341/8)</f>
        <v>69.189189189189193</v>
      </c>
      <c r="G341" s="2">
        <v>160</v>
      </c>
      <c r="H341" s="2">
        <v>0</v>
      </c>
      <c r="I341" s="4" t="s">
        <v>440</v>
      </c>
      <c r="J341" s="5" t="s">
        <v>40</v>
      </c>
      <c r="K341" s="32"/>
      <c r="L341" s="28"/>
      <c r="M341" s="28"/>
      <c r="N341" s="32"/>
      <c r="O341" s="28"/>
      <c r="P341" s="28"/>
      <c r="Q341" s="28"/>
      <c r="R341" s="28"/>
      <c r="S341" s="28"/>
    </row>
    <row r="342" spans="1:23" s="29" customFormat="1" ht="12.75" x14ac:dyDescent="0.2">
      <c r="A342" s="1" t="s">
        <v>224</v>
      </c>
      <c r="B342" s="34" t="s">
        <v>225</v>
      </c>
      <c r="C342" s="2">
        <v>18.5</v>
      </c>
      <c r="D342" s="2">
        <v>1</v>
      </c>
      <c r="E342" s="2">
        <f>D342*G342</f>
        <v>0</v>
      </c>
      <c r="F342" s="43">
        <f>E342/(C342/8)</f>
        <v>0</v>
      </c>
      <c r="G342" s="2">
        <v>0</v>
      </c>
      <c r="H342" s="2">
        <v>0</v>
      </c>
      <c r="I342" s="4" t="s">
        <v>442</v>
      </c>
      <c r="J342" s="12" t="s">
        <v>69</v>
      </c>
      <c r="K342" s="32"/>
      <c r="L342" s="28"/>
      <c r="M342" s="28"/>
      <c r="N342" s="32"/>
      <c r="O342" s="28"/>
      <c r="P342" s="28"/>
      <c r="Q342" s="28"/>
      <c r="R342" s="28"/>
      <c r="S342" s="28"/>
    </row>
    <row r="343" spans="1:23" s="29" customFormat="1" ht="12.75" x14ac:dyDescent="0.2">
      <c r="A343" s="1" t="s">
        <v>356</v>
      </c>
      <c r="B343" s="34" t="s">
        <v>358</v>
      </c>
      <c r="C343" s="2">
        <v>9.5</v>
      </c>
      <c r="D343" s="2">
        <v>1</v>
      </c>
      <c r="E343" s="2">
        <f>D343*G343</f>
        <v>140</v>
      </c>
      <c r="F343" s="43">
        <f>E343/(C343/8)</f>
        <v>117.89473684210526</v>
      </c>
      <c r="G343" s="2">
        <v>140</v>
      </c>
      <c r="H343" s="2">
        <v>120</v>
      </c>
      <c r="I343" s="4" t="s">
        <v>458</v>
      </c>
      <c r="J343" s="5" t="s">
        <v>40</v>
      </c>
      <c r="K343" s="32"/>
      <c r="L343" s="28"/>
      <c r="M343" s="28"/>
      <c r="N343" s="32"/>
      <c r="O343" s="28"/>
      <c r="P343" s="28"/>
      <c r="Q343" s="28"/>
      <c r="R343" s="28"/>
      <c r="S343" s="28"/>
    </row>
    <row r="344" spans="1:23" s="29" customFormat="1" ht="12.75" x14ac:dyDescent="0.2">
      <c r="A344" s="1" t="s">
        <v>356</v>
      </c>
      <c r="B344" s="34" t="s">
        <v>355</v>
      </c>
      <c r="C344" s="2">
        <v>9.5</v>
      </c>
      <c r="D344" s="2">
        <v>1</v>
      </c>
      <c r="E344" s="2">
        <f>D344*G344</f>
        <v>140</v>
      </c>
      <c r="F344" s="43">
        <f>E344/(C344/8)</f>
        <v>117.89473684210526</v>
      </c>
      <c r="G344" s="2">
        <v>140</v>
      </c>
      <c r="H344" s="2">
        <v>120</v>
      </c>
      <c r="I344" s="4" t="s">
        <v>458</v>
      </c>
      <c r="J344" s="5" t="s">
        <v>40</v>
      </c>
      <c r="K344" s="32"/>
      <c r="L344" s="28"/>
      <c r="M344" s="28"/>
      <c r="N344" s="32"/>
      <c r="O344" s="28"/>
      <c r="P344" s="28"/>
      <c r="Q344" s="28"/>
      <c r="R344" s="28"/>
      <c r="S344" s="28"/>
    </row>
    <row r="345" spans="1:23" s="29" customFormat="1" ht="12.75" x14ac:dyDescent="0.2">
      <c r="A345" s="1" t="s">
        <v>356</v>
      </c>
      <c r="B345" s="34" t="s">
        <v>357</v>
      </c>
      <c r="C345" s="2">
        <v>9.5</v>
      </c>
      <c r="D345" s="2">
        <v>1</v>
      </c>
      <c r="E345" s="2">
        <f>D345*G345</f>
        <v>140</v>
      </c>
      <c r="F345" s="43">
        <f>E345/(C345/8)</f>
        <v>117.89473684210526</v>
      </c>
      <c r="G345" s="2">
        <v>140</v>
      </c>
      <c r="H345" s="2">
        <v>140</v>
      </c>
      <c r="I345" s="4" t="s">
        <v>458</v>
      </c>
      <c r="J345" s="5" t="s">
        <v>40</v>
      </c>
      <c r="K345" s="32"/>
      <c r="L345" s="28"/>
      <c r="M345" s="28"/>
      <c r="N345" s="32"/>
      <c r="O345" s="28"/>
      <c r="P345" s="28"/>
      <c r="Q345" s="28"/>
      <c r="R345" s="28"/>
      <c r="S345" s="28"/>
    </row>
    <row r="346" spans="1:23" s="29" customFormat="1" ht="12.75" x14ac:dyDescent="0.2">
      <c r="A346" s="18" t="s">
        <v>55</v>
      </c>
      <c r="B346" s="35" t="s">
        <v>44</v>
      </c>
      <c r="C346" s="19" t="s">
        <v>65</v>
      </c>
      <c r="D346" s="19" t="s">
        <v>66</v>
      </c>
      <c r="E346" s="2" t="s">
        <v>66</v>
      </c>
      <c r="F346" s="43" t="s">
        <v>66</v>
      </c>
      <c r="G346" s="19" t="s">
        <v>66</v>
      </c>
      <c r="H346" s="19" t="s">
        <v>66</v>
      </c>
      <c r="I346" s="21" t="s">
        <v>67</v>
      </c>
      <c r="J346" s="20" t="s">
        <v>41</v>
      </c>
      <c r="K346" s="32"/>
      <c r="L346" s="28"/>
      <c r="M346" s="28"/>
      <c r="N346" s="32"/>
      <c r="O346" s="28"/>
      <c r="P346" s="28"/>
      <c r="Q346" s="28"/>
      <c r="R346" s="28"/>
      <c r="S346" s="28"/>
    </row>
    <row r="347" spans="1:23" s="29" customFormat="1" ht="12.75" x14ac:dyDescent="0.2">
      <c r="A347" s="18" t="s">
        <v>55</v>
      </c>
      <c r="B347" s="35" t="s">
        <v>46</v>
      </c>
      <c r="C347" s="19" t="s">
        <v>65</v>
      </c>
      <c r="D347" s="19" t="s">
        <v>66</v>
      </c>
      <c r="E347" s="2" t="s">
        <v>66</v>
      </c>
      <c r="F347" s="43" t="s">
        <v>66</v>
      </c>
      <c r="G347" s="19" t="s">
        <v>66</v>
      </c>
      <c r="H347" s="19" t="s">
        <v>66</v>
      </c>
      <c r="I347" s="21" t="s">
        <v>68</v>
      </c>
      <c r="J347" s="23" t="s">
        <v>40</v>
      </c>
      <c r="K347" s="32"/>
      <c r="L347" s="28"/>
      <c r="M347" s="28"/>
      <c r="N347" s="32"/>
      <c r="O347" s="28"/>
      <c r="P347" s="28"/>
      <c r="Q347" s="28"/>
      <c r="R347" s="28"/>
      <c r="S347" s="28"/>
    </row>
    <row r="348" spans="1:23" s="29" customFormat="1" ht="12.75" x14ac:dyDescent="0.2">
      <c r="A348" s="1" t="s">
        <v>396</v>
      </c>
      <c r="B348" s="34" t="s">
        <v>402</v>
      </c>
      <c r="C348" s="2">
        <v>7</v>
      </c>
      <c r="D348" s="2">
        <v>1</v>
      </c>
      <c r="E348" s="2">
        <f>D348*G348</f>
        <v>150</v>
      </c>
      <c r="F348" s="43">
        <f>E348/(C348/8)</f>
        <v>171.42857142857142</v>
      </c>
      <c r="G348" s="2">
        <v>150</v>
      </c>
      <c r="H348" s="2">
        <v>170</v>
      </c>
      <c r="I348" s="4" t="s">
        <v>454</v>
      </c>
      <c r="J348" s="24" t="s">
        <v>41</v>
      </c>
      <c r="K348" s="32"/>
      <c r="L348" s="28"/>
      <c r="M348" s="28"/>
      <c r="N348" s="32"/>
      <c r="O348" s="28"/>
      <c r="P348" s="28"/>
      <c r="Q348" s="28"/>
      <c r="R348" s="28"/>
      <c r="S348" s="28"/>
    </row>
    <row r="349" spans="1:23" s="29" customFormat="1" ht="12.75" x14ac:dyDescent="0.2">
      <c r="A349" s="1" t="s">
        <v>396</v>
      </c>
      <c r="B349" s="34" t="s">
        <v>402</v>
      </c>
      <c r="C349" s="2">
        <v>12</v>
      </c>
      <c r="D349" s="2">
        <v>1</v>
      </c>
      <c r="E349" s="2">
        <f>D349*G349</f>
        <v>210</v>
      </c>
      <c r="F349" s="43">
        <f>E349/(C349/8)</f>
        <v>140</v>
      </c>
      <c r="G349" s="2">
        <v>210</v>
      </c>
      <c r="H349" s="2">
        <v>400</v>
      </c>
      <c r="I349" s="4" t="s">
        <v>454</v>
      </c>
      <c r="J349" s="24" t="s">
        <v>41</v>
      </c>
      <c r="K349" s="32"/>
      <c r="L349" s="28"/>
      <c r="M349" s="28"/>
      <c r="N349" s="32"/>
      <c r="O349" s="28"/>
      <c r="P349" s="28"/>
      <c r="Q349" s="28"/>
      <c r="R349" s="28"/>
      <c r="S349" s="28"/>
    </row>
    <row r="350" spans="1:23" s="29" customFormat="1" ht="12.75" x14ac:dyDescent="0.2">
      <c r="A350" s="1" t="s">
        <v>396</v>
      </c>
      <c r="B350" s="34" t="s">
        <v>400</v>
      </c>
      <c r="C350" s="2">
        <v>7</v>
      </c>
      <c r="D350" s="2">
        <v>1</v>
      </c>
      <c r="E350" s="2">
        <f>D350*G350</f>
        <v>90</v>
      </c>
      <c r="F350" s="43">
        <f>E350/(C350/8)</f>
        <v>102.85714285714286</v>
      </c>
      <c r="G350" s="2">
        <v>90</v>
      </c>
      <c r="H350" s="2">
        <v>105</v>
      </c>
      <c r="I350" s="4" t="s">
        <v>455</v>
      </c>
      <c r="J350" s="12" t="s">
        <v>69</v>
      </c>
      <c r="K350" s="32"/>
      <c r="L350" s="28"/>
      <c r="M350" s="28"/>
      <c r="N350" s="32"/>
      <c r="O350" s="28"/>
      <c r="P350" s="28"/>
      <c r="Q350" s="28"/>
      <c r="R350" s="28"/>
      <c r="S350" s="28"/>
    </row>
    <row r="351" spans="1:23" s="29" customFormat="1" ht="12.75" x14ac:dyDescent="0.2">
      <c r="A351" s="1" t="s">
        <v>396</v>
      </c>
      <c r="B351" s="34" t="s">
        <v>400</v>
      </c>
      <c r="C351" s="2">
        <v>12</v>
      </c>
      <c r="D351" s="2">
        <v>1</v>
      </c>
      <c r="E351" s="2">
        <f>D351*G351</f>
        <v>160</v>
      </c>
      <c r="F351" s="43">
        <f>E351/(C351/8)</f>
        <v>106.66666666666667</v>
      </c>
      <c r="G351" s="2">
        <v>160</v>
      </c>
      <c r="H351" s="2">
        <v>180</v>
      </c>
      <c r="I351" s="4" t="s">
        <v>455</v>
      </c>
      <c r="J351" s="12" t="s">
        <v>69</v>
      </c>
      <c r="K351" s="32"/>
      <c r="L351" s="28"/>
      <c r="M351" s="28"/>
      <c r="N351" s="32"/>
      <c r="O351" s="28"/>
      <c r="P351" s="28"/>
      <c r="Q351" s="28"/>
      <c r="R351" s="28"/>
      <c r="S351" s="28"/>
    </row>
    <row r="352" spans="1:23" s="29" customFormat="1" ht="12.75" x14ac:dyDescent="0.2">
      <c r="A352" s="1" t="s">
        <v>396</v>
      </c>
      <c r="B352" s="34" t="s">
        <v>403</v>
      </c>
      <c r="C352" s="2">
        <v>12</v>
      </c>
      <c r="D352" s="2">
        <v>1</v>
      </c>
      <c r="E352" s="2">
        <f>D352*G352</f>
        <v>300</v>
      </c>
      <c r="F352" s="43">
        <f>E352/(C352/8)</f>
        <v>200</v>
      </c>
      <c r="G352" s="2">
        <v>300</v>
      </c>
      <c r="H352" s="2">
        <v>300</v>
      </c>
      <c r="I352" s="4" t="s">
        <v>454</v>
      </c>
      <c r="J352" s="24" t="s">
        <v>41</v>
      </c>
      <c r="K352" s="32"/>
      <c r="L352" s="28"/>
      <c r="M352" s="28"/>
      <c r="N352" s="32"/>
      <c r="O352" s="28"/>
      <c r="P352" s="28"/>
      <c r="Q352" s="28"/>
      <c r="R352" s="28"/>
      <c r="S352" s="28"/>
    </row>
    <row r="353" spans="1:23" s="29" customFormat="1" ht="12.75" x14ac:dyDescent="0.2">
      <c r="A353" s="1" t="s">
        <v>396</v>
      </c>
      <c r="B353" s="34" t="s">
        <v>404</v>
      </c>
      <c r="C353" s="2">
        <v>12</v>
      </c>
      <c r="D353" s="2">
        <v>1</v>
      </c>
      <c r="E353" s="2">
        <f>D353*G353</f>
        <v>300</v>
      </c>
      <c r="F353" s="43">
        <f>E353/(C353/8)</f>
        <v>200</v>
      </c>
      <c r="G353" s="2">
        <v>300</v>
      </c>
      <c r="H353" s="2">
        <v>220</v>
      </c>
      <c r="I353" s="4" t="s">
        <v>454</v>
      </c>
      <c r="J353" s="24" t="s">
        <v>41</v>
      </c>
      <c r="K353" s="32"/>
      <c r="L353" s="28"/>
      <c r="M353" s="28"/>
      <c r="N353" s="32"/>
      <c r="O353" s="28"/>
      <c r="P353" s="28"/>
      <c r="Q353" s="28"/>
      <c r="R353" s="28"/>
      <c r="S353" s="28"/>
    </row>
    <row r="354" spans="1:23" s="29" customFormat="1" ht="12.75" x14ac:dyDescent="0.2">
      <c r="A354" s="1" t="s">
        <v>396</v>
      </c>
      <c r="B354" s="34" t="s">
        <v>401</v>
      </c>
      <c r="C354" s="2">
        <v>12</v>
      </c>
      <c r="D354" s="2">
        <v>1</v>
      </c>
      <c r="E354" s="2">
        <f>D354*G354</f>
        <v>190</v>
      </c>
      <c r="F354" s="43">
        <f>E354/(C354/8)</f>
        <v>126.66666666666667</v>
      </c>
      <c r="G354" s="2">
        <v>190</v>
      </c>
      <c r="H354" s="2">
        <v>190</v>
      </c>
      <c r="I354" s="4" t="s">
        <v>455</v>
      </c>
      <c r="J354" s="12" t="s">
        <v>69</v>
      </c>
      <c r="K354" s="32"/>
      <c r="L354" s="28"/>
      <c r="M354" s="28"/>
      <c r="N354" s="32"/>
      <c r="O354" s="28"/>
      <c r="P354" s="28"/>
      <c r="Q354" s="28"/>
      <c r="R354" s="28"/>
      <c r="S354" s="28"/>
    </row>
    <row r="355" spans="1:23" s="29" customFormat="1" ht="12.75" x14ac:dyDescent="0.2">
      <c r="A355" s="1" t="s">
        <v>396</v>
      </c>
      <c r="B355" s="34" t="s">
        <v>405</v>
      </c>
      <c r="C355" s="2">
        <v>12</v>
      </c>
      <c r="D355" s="2">
        <v>1</v>
      </c>
      <c r="E355" s="2">
        <f>D355*G355</f>
        <v>310</v>
      </c>
      <c r="F355" s="43">
        <f>E355/(C355/8)</f>
        <v>206.66666666666666</v>
      </c>
      <c r="G355" s="2">
        <v>310</v>
      </c>
      <c r="H355" s="2">
        <v>220</v>
      </c>
      <c r="I355" s="4" t="s">
        <v>454</v>
      </c>
      <c r="J355" s="24" t="s">
        <v>41</v>
      </c>
      <c r="K355" s="32"/>
      <c r="L355" s="28"/>
      <c r="M355" s="28"/>
      <c r="N355" s="32"/>
      <c r="O355" s="28"/>
      <c r="P355" s="28"/>
      <c r="Q355" s="28"/>
      <c r="R355" s="28"/>
      <c r="S355" s="28"/>
    </row>
    <row r="356" spans="1:23" s="29" customFormat="1" ht="12.75" x14ac:dyDescent="0.2">
      <c r="A356" s="1" t="s">
        <v>396</v>
      </c>
      <c r="B356" s="34" t="s">
        <v>406</v>
      </c>
      <c r="C356" s="2">
        <v>12</v>
      </c>
      <c r="D356" s="2">
        <v>1</v>
      </c>
      <c r="E356" s="2">
        <f>D356*G356</f>
        <v>210</v>
      </c>
      <c r="F356" s="43">
        <f>E356/(C356/8)</f>
        <v>140</v>
      </c>
      <c r="G356" s="2">
        <v>210</v>
      </c>
      <c r="H356" s="2">
        <v>210</v>
      </c>
      <c r="I356" s="4" t="s">
        <v>466</v>
      </c>
      <c r="J356" s="5" t="s">
        <v>40</v>
      </c>
      <c r="K356" s="32"/>
      <c r="L356" s="28"/>
      <c r="M356" s="28"/>
      <c r="N356" s="32"/>
      <c r="O356" s="28"/>
      <c r="P356" s="28"/>
      <c r="Q356" s="28"/>
      <c r="R356" s="28"/>
      <c r="S356" s="28"/>
    </row>
    <row r="357" spans="1:23" s="29" customFormat="1" ht="12.75" x14ac:dyDescent="0.2">
      <c r="A357" s="1" t="s">
        <v>396</v>
      </c>
      <c r="B357" s="34" t="s">
        <v>398</v>
      </c>
      <c r="C357" s="2">
        <v>12</v>
      </c>
      <c r="D357" s="2">
        <v>1</v>
      </c>
      <c r="E357" s="2">
        <f>D357*G357</f>
        <v>150</v>
      </c>
      <c r="F357" s="43">
        <f>E357/(C357/8)</f>
        <v>100</v>
      </c>
      <c r="G357" s="2">
        <v>150</v>
      </c>
      <c r="H357" s="2">
        <v>220</v>
      </c>
      <c r="I357" s="4" t="s">
        <v>455</v>
      </c>
      <c r="J357" s="12" t="s">
        <v>69</v>
      </c>
      <c r="K357" s="32"/>
      <c r="L357" s="28"/>
      <c r="M357" s="28"/>
      <c r="N357" s="32"/>
      <c r="O357" s="28"/>
      <c r="P357" s="28"/>
      <c r="Q357" s="28"/>
      <c r="R357" s="28"/>
      <c r="S357" s="28"/>
    </row>
    <row r="358" spans="1:23" s="29" customFormat="1" ht="12.75" x14ac:dyDescent="0.2">
      <c r="A358" s="1" t="s">
        <v>396</v>
      </c>
      <c r="B358" s="34" t="s">
        <v>399</v>
      </c>
      <c r="C358" s="2">
        <v>12</v>
      </c>
      <c r="D358" s="2">
        <v>1</v>
      </c>
      <c r="E358" s="2">
        <f>D358*G358</f>
        <v>340</v>
      </c>
      <c r="F358" s="43">
        <f>E358/(C358/8)</f>
        <v>226.66666666666666</v>
      </c>
      <c r="G358" s="2">
        <v>340</v>
      </c>
      <c r="H358" s="2">
        <v>300</v>
      </c>
      <c r="I358" s="4" t="s">
        <v>262</v>
      </c>
      <c r="J358" s="5" t="s">
        <v>40</v>
      </c>
      <c r="K358" s="32"/>
      <c r="L358" s="28"/>
      <c r="M358" s="28"/>
      <c r="N358" s="32"/>
      <c r="O358" s="28"/>
      <c r="P358" s="28"/>
      <c r="Q358" s="28"/>
      <c r="R358" s="28"/>
      <c r="S358" s="28"/>
    </row>
    <row r="359" spans="1:23" s="29" customFormat="1" ht="12.75" x14ac:dyDescent="0.2">
      <c r="A359" s="1" t="s">
        <v>396</v>
      </c>
      <c r="B359" s="34" t="s">
        <v>399</v>
      </c>
      <c r="C359" s="2">
        <v>20</v>
      </c>
      <c r="D359" s="2">
        <v>1</v>
      </c>
      <c r="E359" s="2">
        <f>D359*G359</f>
        <v>550</v>
      </c>
      <c r="F359" s="43">
        <f>E359/(C359/8)</f>
        <v>220</v>
      </c>
      <c r="G359" s="2">
        <v>550</v>
      </c>
      <c r="H359" s="2">
        <v>480</v>
      </c>
      <c r="I359" s="4" t="s">
        <v>262</v>
      </c>
      <c r="J359" s="5" t="s">
        <v>40</v>
      </c>
      <c r="K359" s="32"/>
      <c r="L359" s="28"/>
      <c r="M359" s="28"/>
      <c r="N359" s="32"/>
      <c r="O359" s="28"/>
      <c r="P359" s="28"/>
      <c r="Q359" s="28"/>
      <c r="R359" s="28"/>
      <c r="S359" s="28"/>
    </row>
    <row r="360" spans="1:23" s="29" customFormat="1" ht="12.75" x14ac:dyDescent="0.2">
      <c r="A360" s="1" t="s">
        <v>396</v>
      </c>
      <c r="B360" s="34" t="s">
        <v>397</v>
      </c>
      <c r="C360" s="2">
        <v>12</v>
      </c>
      <c r="D360" s="2">
        <v>1</v>
      </c>
      <c r="E360" s="2">
        <f>D360*G360</f>
        <v>240</v>
      </c>
      <c r="F360" s="43">
        <f>E360/(C360/8)</f>
        <v>160</v>
      </c>
      <c r="G360" s="2">
        <v>240</v>
      </c>
      <c r="H360" s="2">
        <v>190</v>
      </c>
      <c r="I360" s="4" t="s">
        <v>262</v>
      </c>
      <c r="J360" s="5" t="s">
        <v>40</v>
      </c>
      <c r="K360" s="32"/>
      <c r="L360" s="28"/>
      <c r="M360" s="28"/>
      <c r="N360" s="32"/>
      <c r="O360" s="28"/>
      <c r="P360" s="28"/>
      <c r="Q360" s="28"/>
      <c r="R360" s="28"/>
      <c r="S360" s="28"/>
      <c r="T360" s="28"/>
      <c r="U360" s="28"/>
      <c r="V360" s="28"/>
      <c r="W360" s="28"/>
    </row>
    <row r="361" spans="1:23" s="29" customFormat="1" ht="12.75" x14ac:dyDescent="0.2">
      <c r="A361" s="1" t="s">
        <v>396</v>
      </c>
      <c r="B361" s="34" t="s">
        <v>397</v>
      </c>
      <c r="C361" s="2">
        <v>20</v>
      </c>
      <c r="D361" s="2">
        <v>1</v>
      </c>
      <c r="E361" s="2">
        <f>D361*G361</f>
        <v>380</v>
      </c>
      <c r="F361" s="43">
        <f>E361/(C361/8)</f>
        <v>152</v>
      </c>
      <c r="G361" s="2">
        <v>380</v>
      </c>
      <c r="H361" s="2">
        <v>290</v>
      </c>
      <c r="I361" s="4" t="s">
        <v>262</v>
      </c>
      <c r="J361" s="5" t="s">
        <v>40</v>
      </c>
      <c r="K361" s="32"/>
      <c r="L361" s="28"/>
      <c r="M361" s="28"/>
      <c r="N361" s="32"/>
      <c r="O361" s="28"/>
      <c r="P361" s="28"/>
      <c r="Q361" s="28"/>
      <c r="R361" s="28"/>
      <c r="S361" s="28"/>
      <c r="T361" s="28"/>
      <c r="U361" s="28"/>
      <c r="V361" s="28"/>
      <c r="W361" s="28"/>
    </row>
    <row r="362" spans="1:23" s="29" customFormat="1" ht="12.75" x14ac:dyDescent="0.2">
      <c r="A362" s="1" t="s">
        <v>407</v>
      </c>
      <c r="B362" s="34" t="s">
        <v>409</v>
      </c>
      <c r="C362" s="2">
        <v>8</v>
      </c>
      <c r="D362" s="2">
        <v>1</v>
      </c>
      <c r="E362" s="2">
        <f>D362*G362</f>
        <v>120</v>
      </c>
      <c r="F362" s="43">
        <f>E362/(C362/8)</f>
        <v>120</v>
      </c>
      <c r="G362" s="2">
        <v>120</v>
      </c>
      <c r="H362" s="2">
        <v>190</v>
      </c>
      <c r="I362" s="4" t="s">
        <v>459</v>
      </c>
      <c r="J362" s="24" t="s">
        <v>41</v>
      </c>
      <c r="K362" s="32"/>
      <c r="L362" s="28"/>
      <c r="M362" s="28"/>
      <c r="N362" s="32"/>
      <c r="O362" s="28"/>
      <c r="P362" s="28"/>
      <c r="Q362" s="28"/>
      <c r="R362" s="28"/>
      <c r="S362" s="28"/>
      <c r="T362" s="28"/>
      <c r="U362" s="28"/>
      <c r="V362" s="28"/>
      <c r="W362" s="28"/>
    </row>
    <row r="363" spans="1:23" s="29" customFormat="1" ht="12.75" x14ac:dyDescent="0.2">
      <c r="A363" s="1" t="s">
        <v>407</v>
      </c>
      <c r="B363" s="34" t="s">
        <v>408</v>
      </c>
      <c r="C363" s="2">
        <v>8</v>
      </c>
      <c r="D363" s="2">
        <v>1</v>
      </c>
      <c r="E363" s="2">
        <f>D363*G363</f>
        <v>90</v>
      </c>
      <c r="F363" s="43">
        <f>E363/(C363/8)</f>
        <v>90</v>
      </c>
      <c r="G363" s="2">
        <v>90</v>
      </c>
      <c r="H363" s="2">
        <v>150</v>
      </c>
      <c r="I363" s="4" t="s">
        <v>459</v>
      </c>
      <c r="J363" s="24" t="s">
        <v>41</v>
      </c>
      <c r="K363" s="32"/>
      <c r="L363" s="28"/>
      <c r="M363" s="28"/>
      <c r="N363" s="32"/>
      <c r="O363" s="28"/>
      <c r="P363" s="28"/>
      <c r="Q363" s="28"/>
      <c r="R363" s="28"/>
      <c r="S363" s="28"/>
      <c r="T363" s="28"/>
      <c r="U363" s="28"/>
      <c r="V363" s="28"/>
      <c r="W363" s="28"/>
    </row>
    <row r="364" spans="1:23" s="29" customFormat="1" ht="12.75" x14ac:dyDescent="0.2">
      <c r="A364" s="1" t="s">
        <v>407</v>
      </c>
      <c r="B364" s="35" t="s">
        <v>411</v>
      </c>
      <c r="C364" s="2">
        <v>8</v>
      </c>
      <c r="D364" s="2">
        <v>1</v>
      </c>
      <c r="E364" s="2">
        <f>D364*G364</f>
        <v>140</v>
      </c>
      <c r="F364" s="43">
        <f>E364/(C364/8)</f>
        <v>140</v>
      </c>
      <c r="G364" s="19">
        <v>140</v>
      </c>
      <c r="H364" s="19">
        <v>90</v>
      </c>
      <c r="I364" s="4" t="s">
        <v>460</v>
      </c>
      <c r="J364" s="24" t="s">
        <v>41</v>
      </c>
      <c r="K364" s="32"/>
      <c r="L364" s="28"/>
      <c r="M364" s="28"/>
      <c r="N364" s="32"/>
      <c r="O364" s="28"/>
      <c r="P364" s="28"/>
      <c r="Q364" s="28"/>
      <c r="R364" s="28"/>
      <c r="S364" s="28"/>
      <c r="T364" s="28"/>
      <c r="U364" s="28"/>
      <c r="V364" s="28"/>
      <c r="W364" s="28"/>
    </row>
    <row r="365" spans="1:23" s="29" customFormat="1" ht="12.75" x14ac:dyDescent="0.2">
      <c r="A365" s="1" t="s">
        <v>407</v>
      </c>
      <c r="B365" s="34" t="s">
        <v>410</v>
      </c>
      <c r="C365" s="2">
        <v>8</v>
      </c>
      <c r="D365" s="2">
        <v>1</v>
      </c>
      <c r="E365" s="2">
        <f>D365*G365</f>
        <v>130</v>
      </c>
      <c r="F365" s="43">
        <f>E365/(C365/8)</f>
        <v>130</v>
      </c>
      <c r="G365" s="2">
        <v>130</v>
      </c>
      <c r="H365" s="2">
        <v>115</v>
      </c>
      <c r="I365" s="4" t="s">
        <v>460</v>
      </c>
      <c r="J365" s="24" t="s">
        <v>41</v>
      </c>
      <c r="K365" s="32"/>
      <c r="L365" s="28"/>
      <c r="M365" s="28"/>
      <c r="N365" s="32"/>
      <c r="O365" s="28"/>
      <c r="P365" s="28"/>
      <c r="Q365" s="28"/>
      <c r="R365" s="28"/>
      <c r="S365" s="28"/>
      <c r="T365" s="28"/>
      <c r="U365" s="28"/>
      <c r="V365" s="28"/>
      <c r="W365" s="28"/>
    </row>
    <row r="366" spans="1:23" s="29" customFormat="1" ht="12.75" x14ac:dyDescent="0.2">
      <c r="A366" s="1" t="s">
        <v>391</v>
      </c>
      <c r="B366" s="34" t="s">
        <v>284</v>
      </c>
      <c r="C366" s="2">
        <v>16</v>
      </c>
      <c r="D366" s="2">
        <v>1</v>
      </c>
      <c r="E366" s="2">
        <f>D366*G366</f>
        <v>210</v>
      </c>
      <c r="F366" s="43">
        <f>E366/(C366/8)</f>
        <v>105</v>
      </c>
      <c r="G366" s="2">
        <v>210</v>
      </c>
      <c r="H366" s="2">
        <v>120</v>
      </c>
      <c r="I366" s="4" t="s">
        <v>427</v>
      </c>
      <c r="J366" s="5" t="s">
        <v>40</v>
      </c>
      <c r="K366" s="32"/>
      <c r="L366" s="28"/>
      <c r="M366" s="28"/>
      <c r="N366" s="32"/>
      <c r="O366" s="28"/>
      <c r="P366" s="28"/>
      <c r="Q366" s="28"/>
      <c r="R366" s="28"/>
      <c r="S366" s="28"/>
      <c r="T366" s="28"/>
      <c r="U366" s="28"/>
      <c r="V366" s="28"/>
      <c r="W366" s="28"/>
    </row>
    <row r="367" spans="1:23" s="29" customFormat="1" ht="12.75" x14ac:dyDescent="0.2">
      <c r="A367" s="1" t="s">
        <v>391</v>
      </c>
      <c r="B367" s="34" t="s">
        <v>392</v>
      </c>
      <c r="C367" s="2">
        <v>16</v>
      </c>
      <c r="D367" s="2">
        <v>1</v>
      </c>
      <c r="E367" s="2">
        <f>D367*G367</f>
        <v>190</v>
      </c>
      <c r="F367" s="43">
        <f>E367/(C367/8)</f>
        <v>95</v>
      </c>
      <c r="G367" s="2">
        <v>190</v>
      </c>
      <c r="H367" s="2">
        <v>120</v>
      </c>
      <c r="I367" s="4" t="s">
        <v>427</v>
      </c>
      <c r="J367" s="5" t="s">
        <v>40</v>
      </c>
      <c r="K367" s="32"/>
      <c r="L367" s="28"/>
      <c r="M367" s="28"/>
      <c r="N367" s="32"/>
      <c r="O367" s="28"/>
      <c r="P367" s="28"/>
      <c r="Q367" s="28"/>
      <c r="R367" s="28"/>
      <c r="S367" s="28"/>
      <c r="T367" s="28"/>
      <c r="U367" s="28"/>
      <c r="V367" s="28"/>
      <c r="W367" s="28"/>
    </row>
    <row r="368" spans="1:23" s="29" customFormat="1" ht="12.75" x14ac:dyDescent="0.2">
      <c r="A368" s="1" t="s">
        <v>391</v>
      </c>
      <c r="B368" s="34" t="s">
        <v>393</v>
      </c>
      <c r="C368" s="2">
        <v>16</v>
      </c>
      <c r="D368" s="2">
        <v>1</v>
      </c>
      <c r="E368" s="2">
        <f>D368*G368</f>
        <v>190</v>
      </c>
      <c r="F368" s="43">
        <f>E368/(C368/8)</f>
        <v>95</v>
      </c>
      <c r="G368" s="2">
        <v>190</v>
      </c>
      <c r="H368" s="2">
        <v>120</v>
      </c>
      <c r="I368" s="4" t="s">
        <v>427</v>
      </c>
      <c r="J368" s="5" t="s">
        <v>40</v>
      </c>
      <c r="K368" s="32"/>
      <c r="L368" s="28"/>
      <c r="M368" s="28"/>
      <c r="N368" s="32"/>
      <c r="O368" s="28"/>
      <c r="P368" s="28"/>
      <c r="Q368" s="28"/>
      <c r="R368" s="28"/>
      <c r="S368" s="28"/>
      <c r="T368" s="28"/>
      <c r="U368" s="28"/>
      <c r="V368" s="28"/>
      <c r="W368" s="28"/>
    </row>
    <row r="369" spans="1:23" s="29" customFormat="1" ht="12.75" x14ac:dyDescent="0.2">
      <c r="A369" s="1" t="s">
        <v>359</v>
      </c>
      <c r="B369" s="34" t="s">
        <v>362</v>
      </c>
      <c r="C369" s="2">
        <v>16</v>
      </c>
      <c r="D369" s="2">
        <v>1</v>
      </c>
      <c r="E369" s="2">
        <f>D369*G369</f>
        <v>200</v>
      </c>
      <c r="F369" s="43">
        <f>E369/(C369/8)</f>
        <v>100</v>
      </c>
      <c r="G369" s="2">
        <v>200</v>
      </c>
      <c r="H369" s="2">
        <v>10</v>
      </c>
      <c r="I369" s="4" t="s">
        <v>145</v>
      </c>
      <c r="J369" s="5" t="s">
        <v>40</v>
      </c>
      <c r="K369" s="32"/>
      <c r="L369" s="28"/>
      <c r="M369" s="28"/>
      <c r="N369" s="32"/>
      <c r="O369" s="28"/>
      <c r="P369" s="28"/>
      <c r="Q369" s="28"/>
      <c r="R369" s="28"/>
      <c r="S369" s="28"/>
      <c r="T369" s="28"/>
      <c r="U369" s="28"/>
      <c r="V369" s="28"/>
      <c r="W369" s="28"/>
    </row>
    <row r="370" spans="1:23" s="29" customFormat="1" ht="12.75" x14ac:dyDescent="0.2">
      <c r="A370" s="1" t="s">
        <v>359</v>
      </c>
      <c r="B370" s="34" t="s">
        <v>360</v>
      </c>
      <c r="C370" s="2">
        <v>16</v>
      </c>
      <c r="D370" s="2">
        <v>1</v>
      </c>
      <c r="E370" s="2">
        <f>D370*G370</f>
        <v>160</v>
      </c>
      <c r="F370" s="43">
        <f>E370/(C370/8)</f>
        <v>80</v>
      </c>
      <c r="G370" s="2">
        <v>160</v>
      </c>
      <c r="H370" s="2">
        <v>10</v>
      </c>
      <c r="I370" s="4" t="s">
        <v>440</v>
      </c>
      <c r="J370" s="5" t="s">
        <v>40</v>
      </c>
      <c r="K370" s="32"/>
      <c r="L370" s="28"/>
      <c r="M370" s="28"/>
      <c r="N370" s="32"/>
      <c r="O370" s="28"/>
      <c r="P370" s="28"/>
      <c r="Q370" s="28"/>
      <c r="R370" s="28"/>
      <c r="S370" s="28"/>
      <c r="T370" s="28"/>
      <c r="U370" s="28"/>
      <c r="V370" s="28"/>
      <c r="W370" s="28"/>
    </row>
    <row r="371" spans="1:23" s="29" customFormat="1" ht="12.75" x14ac:dyDescent="0.2">
      <c r="A371" s="1" t="s">
        <v>359</v>
      </c>
      <c r="B371" s="34" t="s">
        <v>223</v>
      </c>
      <c r="C371" s="2">
        <v>16</v>
      </c>
      <c r="D371" s="2">
        <v>1</v>
      </c>
      <c r="E371" s="2">
        <f>D371*G371</f>
        <v>150</v>
      </c>
      <c r="F371" s="43">
        <f>E371/(C371/8)</f>
        <v>75</v>
      </c>
      <c r="G371" s="2">
        <v>150</v>
      </c>
      <c r="H371" s="2">
        <v>10</v>
      </c>
      <c r="I371" s="4" t="s">
        <v>440</v>
      </c>
      <c r="J371" s="5" t="s">
        <v>40</v>
      </c>
      <c r="K371" s="32"/>
      <c r="L371" s="28"/>
      <c r="M371" s="28"/>
      <c r="N371" s="32"/>
      <c r="O371" s="28"/>
      <c r="P371" s="28"/>
      <c r="Q371" s="28"/>
      <c r="R371" s="28"/>
      <c r="S371" s="28"/>
      <c r="T371" s="28"/>
      <c r="U371" s="28"/>
      <c r="V371" s="28"/>
      <c r="W371" s="28"/>
    </row>
    <row r="372" spans="1:23" s="29" customFormat="1" ht="12.75" x14ac:dyDescent="0.2">
      <c r="A372" s="1" t="s">
        <v>364</v>
      </c>
      <c r="B372" s="34" t="s">
        <v>363</v>
      </c>
      <c r="C372" s="2">
        <v>16</v>
      </c>
      <c r="D372" s="2">
        <v>1</v>
      </c>
      <c r="E372" s="2">
        <f>D372*G372</f>
        <v>10</v>
      </c>
      <c r="F372" s="43">
        <f>E372/(C372/8)</f>
        <v>5</v>
      </c>
      <c r="G372" s="2">
        <v>10</v>
      </c>
      <c r="H372" s="2">
        <v>20</v>
      </c>
      <c r="I372" s="4" t="s">
        <v>461</v>
      </c>
      <c r="J372" s="10" t="s">
        <v>41</v>
      </c>
      <c r="K372" s="32"/>
      <c r="L372" s="28"/>
      <c r="M372" s="28"/>
      <c r="N372" s="32"/>
      <c r="O372" s="28"/>
      <c r="P372" s="28"/>
      <c r="Q372" s="28"/>
      <c r="R372" s="28"/>
      <c r="S372" s="28"/>
      <c r="T372" s="28"/>
      <c r="U372" s="28"/>
      <c r="V372" s="28"/>
      <c r="W372" s="28"/>
    </row>
    <row r="373" spans="1:23" s="28" customFormat="1" ht="12.75" x14ac:dyDescent="0.2">
      <c r="A373" s="1" t="s">
        <v>364</v>
      </c>
      <c r="B373" s="34" t="s">
        <v>360</v>
      </c>
      <c r="C373" s="2">
        <v>16</v>
      </c>
      <c r="D373" s="2">
        <v>1</v>
      </c>
      <c r="E373" s="2">
        <f>D373*G373</f>
        <v>10</v>
      </c>
      <c r="F373" s="43">
        <f>E373/(C373/8)</f>
        <v>5</v>
      </c>
      <c r="G373" s="2">
        <v>10</v>
      </c>
      <c r="H373" s="2">
        <v>15</v>
      </c>
      <c r="I373" s="4" t="s">
        <v>461</v>
      </c>
      <c r="J373" s="10" t="s">
        <v>41</v>
      </c>
      <c r="K373" s="32"/>
      <c r="N373" s="32"/>
    </row>
    <row r="374" spans="1:23" s="28" customFormat="1" ht="12.75" x14ac:dyDescent="0.2">
      <c r="A374" s="1" t="s">
        <v>364</v>
      </c>
      <c r="B374" s="34" t="s">
        <v>223</v>
      </c>
      <c r="C374" s="2">
        <v>16</v>
      </c>
      <c r="D374" s="2">
        <v>1</v>
      </c>
      <c r="E374" s="2">
        <f>D374*G374</f>
        <v>5</v>
      </c>
      <c r="F374" s="43">
        <f>E374/(C374/8)</f>
        <v>2.5</v>
      </c>
      <c r="G374" s="2">
        <v>5</v>
      </c>
      <c r="H374" s="2">
        <v>15</v>
      </c>
      <c r="I374" s="4" t="s">
        <v>461</v>
      </c>
      <c r="J374" s="10" t="s">
        <v>41</v>
      </c>
      <c r="K374" s="32"/>
      <c r="N374" s="32"/>
    </row>
    <row r="375" spans="1:23" s="28" customFormat="1" ht="12.75" x14ac:dyDescent="0.2">
      <c r="A375" s="1" t="s">
        <v>365</v>
      </c>
      <c r="B375" s="34" t="s">
        <v>4</v>
      </c>
      <c r="C375" s="2">
        <v>16</v>
      </c>
      <c r="D375" s="2">
        <v>1</v>
      </c>
      <c r="E375" s="2">
        <f>D375*G375</f>
        <v>10</v>
      </c>
      <c r="F375" s="43">
        <f>E375/(C375/8)</f>
        <v>5</v>
      </c>
      <c r="G375" s="2">
        <v>10</v>
      </c>
      <c r="H375" s="2">
        <v>15</v>
      </c>
      <c r="I375" s="4" t="s">
        <v>461</v>
      </c>
      <c r="J375" s="10" t="s">
        <v>41</v>
      </c>
      <c r="K375" s="32"/>
      <c r="N375" s="32"/>
    </row>
    <row r="376" spans="1:23" s="28" customFormat="1" ht="12.75" x14ac:dyDescent="0.2">
      <c r="A376" s="1" t="s">
        <v>361</v>
      </c>
      <c r="B376" s="34" t="s">
        <v>4</v>
      </c>
      <c r="C376" s="2">
        <v>16</v>
      </c>
      <c r="D376" s="2">
        <v>1</v>
      </c>
      <c r="E376" s="2">
        <f>D376*G376</f>
        <v>210</v>
      </c>
      <c r="F376" s="43">
        <f>E376/(C376/8)</f>
        <v>105</v>
      </c>
      <c r="G376" s="2">
        <v>210</v>
      </c>
      <c r="H376" s="2">
        <v>10</v>
      </c>
      <c r="I376" s="4" t="s">
        <v>440</v>
      </c>
      <c r="J376" s="5" t="s">
        <v>40</v>
      </c>
      <c r="K376" s="32"/>
      <c r="N376" s="32"/>
    </row>
    <row r="377" spans="1:23" s="28" customFormat="1" ht="12.75" x14ac:dyDescent="0.2">
      <c r="A377" s="1" t="s">
        <v>369</v>
      </c>
      <c r="B377" s="34" t="s">
        <v>378</v>
      </c>
      <c r="C377" s="2">
        <v>20</v>
      </c>
      <c r="D377" s="2">
        <v>1</v>
      </c>
      <c r="E377" s="2">
        <f>D377*G377</f>
        <v>250</v>
      </c>
      <c r="F377" s="43">
        <f>E377/(C377/8)</f>
        <v>100</v>
      </c>
      <c r="G377" s="2">
        <v>250</v>
      </c>
      <c r="H377" s="2">
        <v>55</v>
      </c>
      <c r="I377" s="4" t="s">
        <v>427</v>
      </c>
      <c r="J377" s="5" t="s">
        <v>40</v>
      </c>
      <c r="K377" s="32"/>
      <c r="N377" s="32"/>
      <c r="T377" s="29"/>
      <c r="U377" s="29"/>
      <c r="V377" s="29"/>
      <c r="W377" s="29"/>
    </row>
    <row r="378" spans="1:23" s="28" customFormat="1" ht="12.75" x14ac:dyDescent="0.2">
      <c r="A378" s="1" t="s">
        <v>369</v>
      </c>
      <c r="B378" s="34" t="s">
        <v>371</v>
      </c>
      <c r="C378" s="2">
        <v>20</v>
      </c>
      <c r="D378" s="2">
        <v>1</v>
      </c>
      <c r="E378" s="2">
        <f>D378*G378</f>
        <v>250</v>
      </c>
      <c r="F378" s="43">
        <f>E378/(C378/8)</f>
        <v>100</v>
      </c>
      <c r="G378" s="2">
        <v>250</v>
      </c>
      <c r="H378" s="2">
        <v>55</v>
      </c>
      <c r="I378" s="4" t="s">
        <v>427</v>
      </c>
      <c r="J378" s="5" t="s">
        <v>40</v>
      </c>
      <c r="K378" s="32"/>
      <c r="N378" s="32"/>
      <c r="T378" s="29"/>
      <c r="U378" s="29"/>
      <c r="V378" s="29"/>
      <c r="W378" s="29"/>
    </row>
    <row r="379" spans="1:23" s="28" customFormat="1" ht="12.75" x14ac:dyDescent="0.2">
      <c r="A379" s="1" t="s">
        <v>369</v>
      </c>
      <c r="B379" s="34" t="s">
        <v>373</v>
      </c>
      <c r="C379" s="2">
        <v>20</v>
      </c>
      <c r="D379" s="2">
        <v>1</v>
      </c>
      <c r="E379" s="2">
        <f>D379*G379</f>
        <v>250</v>
      </c>
      <c r="F379" s="43">
        <f>E379/(C379/8)</f>
        <v>100</v>
      </c>
      <c r="G379" s="2">
        <v>250</v>
      </c>
      <c r="H379" s="2">
        <v>55</v>
      </c>
      <c r="I379" s="4" t="s">
        <v>427</v>
      </c>
      <c r="J379" s="5" t="s">
        <v>40</v>
      </c>
      <c r="K379" s="32"/>
      <c r="N379" s="32"/>
      <c r="T379" s="29"/>
      <c r="U379" s="29"/>
      <c r="V379" s="29"/>
      <c r="W379" s="29"/>
    </row>
    <row r="380" spans="1:23" s="28" customFormat="1" ht="12.75" x14ac:dyDescent="0.2">
      <c r="A380" s="1" t="s">
        <v>369</v>
      </c>
      <c r="B380" s="34" t="s">
        <v>370</v>
      </c>
      <c r="C380" s="2">
        <v>20</v>
      </c>
      <c r="D380" s="2">
        <v>1</v>
      </c>
      <c r="E380" s="2">
        <f>D380*G380</f>
        <v>220</v>
      </c>
      <c r="F380" s="43">
        <f>E380/(C380/8)</f>
        <v>88</v>
      </c>
      <c r="G380" s="2">
        <v>220</v>
      </c>
      <c r="H380" s="2">
        <v>30</v>
      </c>
      <c r="I380" s="4" t="s">
        <v>427</v>
      </c>
      <c r="J380" s="5" t="s">
        <v>40</v>
      </c>
      <c r="K380" s="32"/>
      <c r="N380" s="32"/>
      <c r="T380" s="29"/>
      <c r="U380" s="29"/>
      <c r="V380" s="29"/>
      <c r="W380" s="29"/>
    </row>
    <row r="381" spans="1:23" s="28" customFormat="1" ht="12.75" x14ac:dyDescent="0.2">
      <c r="A381" s="1" t="s">
        <v>369</v>
      </c>
      <c r="B381" s="34" t="s">
        <v>368</v>
      </c>
      <c r="C381" s="2">
        <v>20</v>
      </c>
      <c r="D381" s="2">
        <v>1</v>
      </c>
      <c r="E381" s="2">
        <f>D381*G381</f>
        <v>250</v>
      </c>
      <c r="F381" s="43">
        <f>E381/(C381/8)</f>
        <v>100</v>
      </c>
      <c r="G381" s="2">
        <v>250</v>
      </c>
      <c r="H381" s="2">
        <v>55</v>
      </c>
      <c r="I381" s="4" t="s">
        <v>427</v>
      </c>
      <c r="J381" s="5" t="s">
        <v>40</v>
      </c>
      <c r="K381" s="32"/>
      <c r="N381" s="32"/>
      <c r="T381" s="29"/>
      <c r="U381" s="29"/>
      <c r="V381" s="29"/>
      <c r="W381" s="29"/>
    </row>
    <row r="382" spans="1:23" s="28" customFormat="1" ht="12" customHeight="1" x14ac:dyDescent="0.2">
      <c r="A382" s="1" t="s">
        <v>369</v>
      </c>
      <c r="B382" s="34" t="s">
        <v>376</v>
      </c>
      <c r="C382" s="2">
        <v>20</v>
      </c>
      <c r="D382" s="2">
        <v>2.5</v>
      </c>
      <c r="E382" s="2">
        <f>D382*G382</f>
        <v>250</v>
      </c>
      <c r="F382" s="43">
        <f>E382/(C382/8)</f>
        <v>100</v>
      </c>
      <c r="G382" s="2">
        <v>100</v>
      </c>
      <c r="H382" s="2">
        <v>56</v>
      </c>
      <c r="I382" s="4" t="s">
        <v>427</v>
      </c>
      <c r="J382" s="5" t="s">
        <v>40</v>
      </c>
      <c r="K382" s="32"/>
      <c r="N382" s="32"/>
      <c r="T382" s="29"/>
      <c r="U382" s="29"/>
      <c r="V382" s="29"/>
      <c r="W382" s="29"/>
    </row>
    <row r="383" spans="1:23" s="28" customFormat="1" ht="12.75" x14ac:dyDescent="0.2">
      <c r="A383" s="1" t="s">
        <v>369</v>
      </c>
      <c r="B383" s="34" t="s">
        <v>374</v>
      </c>
      <c r="C383" s="2">
        <v>20</v>
      </c>
      <c r="D383" s="2">
        <v>1</v>
      </c>
      <c r="E383" s="2">
        <f>D383*G383</f>
        <v>250</v>
      </c>
      <c r="F383" s="43">
        <f>E383/(C383/8)</f>
        <v>100</v>
      </c>
      <c r="G383" s="2">
        <v>250</v>
      </c>
      <c r="H383" s="2">
        <v>60</v>
      </c>
      <c r="I383" s="4" t="s">
        <v>427</v>
      </c>
      <c r="J383" s="5" t="s">
        <v>40</v>
      </c>
      <c r="K383" s="32"/>
      <c r="N383" s="32"/>
      <c r="T383" s="29"/>
      <c r="U383" s="29"/>
      <c r="V383" s="29"/>
      <c r="W383" s="29"/>
    </row>
    <row r="384" spans="1:23" s="28" customFormat="1" ht="12.75" x14ac:dyDescent="0.2">
      <c r="A384" s="1" t="s">
        <v>369</v>
      </c>
      <c r="B384" s="34" t="s">
        <v>372</v>
      </c>
      <c r="C384" s="2">
        <v>20</v>
      </c>
      <c r="D384" s="2">
        <v>1</v>
      </c>
      <c r="E384" s="2">
        <f>D384*G384</f>
        <v>20</v>
      </c>
      <c r="F384" s="43">
        <f>E384/(C384/8)</f>
        <v>8</v>
      </c>
      <c r="G384" s="2">
        <v>20</v>
      </c>
      <c r="H384" s="2">
        <v>70</v>
      </c>
      <c r="I384" s="4" t="s">
        <v>462</v>
      </c>
      <c r="J384" s="10" t="s">
        <v>41</v>
      </c>
      <c r="K384" s="32"/>
      <c r="N384" s="32"/>
      <c r="T384" s="29"/>
      <c r="U384" s="29"/>
      <c r="V384" s="29"/>
      <c r="W384" s="29"/>
    </row>
    <row r="385" spans="1:23" s="28" customFormat="1" ht="12.75" x14ac:dyDescent="0.2">
      <c r="A385" s="1" t="s">
        <v>369</v>
      </c>
      <c r="B385" s="34" t="s">
        <v>375</v>
      </c>
      <c r="C385" s="2">
        <v>20</v>
      </c>
      <c r="D385" s="2">
        <v>1</v>
      </c>
      <c r="E385" s="2">
        <f>D385*G385</f>
        <v>250</v>
      </c>
      <c r="F385" s="43">
        <f>E385/(C385/8)</f>
        <v>100</v>
      </c>
      <c r="G385" s="2">
        <v>250</v>
      </c>
      <c r="H385" s="2">
        <v>75</v>
      </c>
      <c r="I385" s="4" t="s">
        <v>427</v>
      </c>
      <c r="J385" s="5" t="s">
        <v>40</v>
      </c>
      <c r="K385" s="32"/>
      <c r="N385" s="32"/>
      <c r="T385" s="29"/>
      <c r="U385" s="29"/>
      <c r="V385" s="29"/>
      <c r="W385" s="29"/>
    </row>
    <row r="386" spans="1:23" s="28" customFormat="1" ht="12.75" x14ac:dyDescent="0.2">
      <c r="A386" s="1" t="s">
        <v>369</v>
      </c>
      <c r="B386" s="34" t="s">
        <v>377</v>
      </c>
      <c r="C386" s="2">
        <v>20</v>
      </c>
      <c r="D386" s="2">
        <v>1</v>
      </c>
      <c r="E386" s="2">
        <f>D386*G386</f>
        <v>250</v>
      </c>
      <c r="F386" s="43">
        <f>E386/(C386/8)</f>
        <v>100</v>
      </c>
      <c r="G386" s="2">
        <v>250</v>
      </c>
      <c r="H386" s="2">
        <v>70</v>
      </c>
      <c r="I386" s="4" t="s">
        <v>427</v>
      </c>
      <c r="J386" s="5" t="s">
        <v>40</v>
      </c>
      <c r="K386" s="32"/>
      <c r="N386" s="32"/>
      <c r="T386" s="29"/>
      <c r="U386" s="29"/>
      <c r="V386" s="29"/>
      <c r="W386" s="29"/>
    </row>
    <row r="387" spans="1:23" s="28" customFormat="1" ht="12.75" x14ac:dyDescent="0.2">
      <c r="A387" s="1" t="s">
        <v>214</v>
      </c>
      <c r="B387" s="34" t="s">
        <v>218</v>
      </c>
      <c r="C387" s="2">
        <v>20</v>
      </c>
      <c r="D387" s="2">
        <v>1</v>
      </c>
      <c r="E387" s="2">
        <f>D387*G387</f>
        <v>100</v>
      </c>
      <c r="F387" s="43">
        <f>E387/(C387/8)</f>
        <v>40</v>
      </c>
      <c r="G387" s="2">
        <v>100</v>
      </c>
      <c r="H387" s="2">
        <v>55</v>
      </c>
      <c r="I387" s="4" t="s">
        <v>433</v>
      </c>
      <c r="J387" s="10" t="s">
        <v>41</v>
      </c>
      <c r="K387" s="32"/>
      <c r="N387" s="32"/>
      <c r="T387" s="29"/>
      <c r="U387" s="29"/>
      <c r="V387" s="29"/>
      <c r="W387" s="29"/>
    </row>
    <row r="388" spans="1:23" s="28" customFormat="1" ht="12.75" x14ac:dyDescent="0.2">
      <c r="A388" s="1" t="s">
        <v>214</v>
      </c>
      <c r="B388" s="34" t="s">
        <v>213</v>
      </c>
      <c r="C388" s="2">
        <v>20</v>
      </c>
      <c r="D388" s="2">
        <v>1</v>
      </c>
      <c r="E388" s="2">
        <f>D388*G388</f>
        <v>80</v>
      </c>
      <c r="F388" s="43">
        <f>E388/(C388/8)</f>
        <v>32</v>
      </c>
      <c r="G388" s="2">
        <v>80</v>
      </c>
      <c r="H388" s="2">
        <v>115</v>
      </c>
      <c r="I388" s="4" t="s">
        <v>433</v>
      </c>
      <c r="J388" s="10" t="s">
        <v>41</v>
      </c>
      <c r="K388" s="32"/>
      <c r="N388" s="32"/>
      <c r="T388" s="29"/>
      <c r="U388" s="29"/>
      <c r="V388" s="29"/>
      <c r="W388" s="29"/>
    </row>
    <row r="389" spans="1:23" s="28" customFormat="1" ht="12.75" x14ac:dyDescent="0.2">
      <c r="A389" s="1" t="s">
        <v>214</v>
      </c>
      <c r="B389" s="34" t="s">
        <v>217</v>
      </c>
      <c r="C389" s="2">
        <v>20</v>
      </c>
      <c r="D389" s="2">
        <v>1</v>
      </c>
      <c r="E389" s="2">
        <f>D389*G389</f>
        <v>100</v>
      </c>
      <c r="F389" s="43">
        <f>E389/(C389/8)</f>
        <v>40</v>
      </c>
      <c r="G389" s="2">
        <v>100</v>
      </c>
      <c r="H389" s="2">
        <v>55</v>
      </c>
      <c r="I389" s="4" t="s">
        <v>433</v>
      </c>
      <c r="J389" s="10" t="s">
        <v>41</v>
      </c>
      <c r="K389" s="32"/>
      <c r="N389" s="32"/>
      <c r="T389" s="29"/>
      <c r="U389" s="29"/>
      <c r="V389" s="29"/>
      <c r="W389" s="29"/>
    </row>
    <row r="390" spans="1:23" s="28" customFormat="1" ht="12.75" x14ac:dyDescent="0.2">
      <c r="A390" s="1" t="s">
        <v>214</v>
      </c>
      <c r="B390" s="34" t="s">
        <v>220</v>
      </c>
      <c r="C390" s="2">
        <v>20</v>
      </c>
      <c r="D390" s="2">
        <v>1</v>
      </c>
      <c r="E390" s="2">
        <f>D390*G390</f>
        <v>80</v>
      </c>
      <c r="F390" s="43">
        <f>E390/(C390/8)</f>
        <v>32</v>
      </c>
      <c r="G390" s="2">
        <v>80</v>
      </c>
      <c r="H390" s="2">
        <v>110</v>
      </c>
      <c r="I390" s="4" t="s">
        <v>433</v>
      </c>
      <c r="J390" s="10" t="s">
        <v>41</v>
      </c>
      <c r="K390" s="32"/>
      <c r="N390" s="32"/>
      <c r="T390" s="29"/>
      <c r="U390" s="29"/>
      <c r="V390" s="29"/>
      <c r="W390" s="29"/>
    </row>
    <row r="391" spans="1:23" s="28" customFormat="1" ht="12.75" x14ac:dyDescent="0.2">
      <c r="A391" s="1" t="s">
        <v>214</v>
      </c>
      <c r="B391" s="34" t="s">
        <v>219</v>
      </c>
      <c r="C391" s="2">
        <v>20</v>
      </c>
      <c r="D391" s="2">
        <v>1</v>
      </c>
      <c r="E391" s="2">
        <f>D391*G391</f>
        <v>100</v>
      </c>
      <c r="F391" s="43">
        <f>E391/(C391/8)</f>
        <v>40</v>
      </c>
      <c r="G391" s="2">
        <v>100</v>
      </c>
      <c r="H391" s="2">
        <v>55</v>
      </c>
      <c r="I391" s="4" t="s">
        <v>433</v>
      </c>
      <c r="J391" s="10" t="s">
        <v>41</v>
      </c>
      <c r="K391" s="32"/>
      <c r="N391" s="32"/>
      <c r="T391" s="29"/>
      <c r="U391" s="29"/>
      <c r="V391" s="29"/>
      <c r="W391" s="29"/>
    </row>
    <row r="392" spans="1:23" s="28" customFormat="1" ht="12.75" x14ac:dyDescent="0.2">
      <c r="A392" s="1" t="s">
        <v>214</v>
      </c>
      <c r="B392" s="34" t="s">
        <v>215</v>
      </c>
      <c r="C392" s="2">
        <v>20</v>
      </c>
      <c r="D392" s="2">
        <v>1</v>
      </c>
      <c r="E392" s="2">
        <f>D392*G392</f>
        <v>80</v>
      </c>
      <c r="F392" s="43">
        <f>E392/(C392/8)</f>
        <v>32</v>
      </c>
      <c r="G392" s="2">
        <v>80</v>
      </c>
      <c r="H392" s="2">
        <v>110</v>
      </c>
      <c r="I392" s="4" t="s">
        <v>433</v>
      </c>
      <c r="J392" s="10" t="s">
        <v>41</v>
      </c>
      <c r="K392" s="32"/>
      <c r="N392" s="32"/>
      <c r="T392" s="29"/>
      <c r="U392" s="29"/>
      <c r="V392" s="29"/>
      <c r="W392" s="29"/>
    </row>
    <row r="393" spans="1:23" s="28" customFormat="1" ht="12.75" x14ac:dyDescent="0.2">
      <c r="A393" s="1" t="s">
        <v>214</v>
      </c>
      <c r="B393" s="34" t="s">
        <v>216</v>
      </c>
      <c r="C393" s="2">
        <v>20</v>
      </c>
      <c r="D393" s="2">
        <v>1</v>
      </c>
      <c r="E393" s="2">
        <f>D393*G393</f>
        <v>10</v>
      </c>
      <c r="F393" s="43">
        <f>E393/(C393/8)</f>
        <v>4</v>
      </c>
      <c r="G393" s="2">
        <v>10</v>
      </c>
      <c r="H393" s="2">
        <v>60</v>
      </c>
      <c r="I393" s="4" t="s">
        <v>433</v>
      </c>
      <c r="J393" s="10" t="s">
        <v>41</v>
      </c>
      <c r="K393" s="32"/>
      <c r="N393" s="32"/>
      <c r="T393" s="29"/>
      <c r="U393" s="29"/>
      <c r="V393" s="29"/>
      <c r="W393" s="29"/>
    </row>
    <row r="394" spans="1:23" s="28" customFormat="1" ht="12.75" x14ac:dyDescent="0.2">
      <c r="A394" s="1" t="s">
        <v>214</v>
      </c>
      <c r="B394" s="34" t="s">
        <v>221</v>
      </c>
      <c r="C394" s="2">
        <v>20</v>
      </c>
      <c r="D394" s="2">
        <v>1</v>
      </c>
      <c r="E394" s="2">
        <f>D394*G394</f>
        <v>100</v>
      </c>
      <c r="F394" s="43">
        <f>E394/(C394/8)</f>
        <v>40</v>
      </c>
      <c r="G394" s="2">
        <v>100</v>
      </c>
      <c r="H394" s="2">
        <v>55</v>
      </c>
      <c r="I394" s="4" t="s">
        <v>433</v>
      </c>
      <c r="J394" s="10" t="s">
        <v>41</v>
      </c>
      <c r="K394" s="32"/>
      <c r="N394" s="32"/>
    </row>
    <row r="395" spans="1:23" s="28" customFormat="1" ht="12.75" x14ac:dyDescent="0.2">
      <c r="A395" s="1" t="s">
        <v>204</v>
      </c>
      <c r="B395" s="34" t="s">
        <v>211</v>
      </c>
      <c r="C395" s="2">
        <v>20</v>
      </c>
      <c r="D395" s="2">
        <v>1</v>
      </c>
      <c r="E395" s="2">
        <f>D395*G395</f>
        <v>0</v>
      </c>
      <c r="F395" s="43">
        <f>E395/(C395/8)</f>
        <v>0</v>
      </c>
      <c r="G395" s="2">
        <v>0</v>
      </c>
      <c r="H395" s="2">
        <v>60</v>
      </c>
      <c r="I395" s="4" t="s">
        <v>433</v>
      </c>
      <c r="J395" s="10" t="s">
        <v>41</v>
      </c>
      <c r="K395" s="32"/>
      <c r="N395" s="32"/>
    </row>
    <row r="396" spans="1:23" s="28" customFormat="1" ht="12.75" x14ac:dyDescent="0.2">
      <c r="A396" s="1" t="s">
        <v>204</v>
      </c>
      <c r="B396" s="34" t="s">
        <v>207</v>
      </c>
      <c r="C396" s="2">
        <v>20</v>
      </c>
      <c r="D396" s="2">
        <v>1</v>
      </c>
      <c r="E396" s="2">
        <f>D396*G396</f>
        <v>0</v>
      </c>
      <c r="F396" s="43">
        <f>E396/(C396/8)</f>
        <v>0</v>
      </c>
      <c r="G396" s="2">
        <v>0</v>
      </c>
      <c r="H396" s="2">
        <v>60</v>
      </c>
      <c r="I396" s="4" t="s">
        <v>433</v>
      </c>
      <c r="J396" s="10" t="s">
        <v>41</v>
      </c>
      <c r="K396" s="32"/>
      <c r="N396" s="32"/>
    </row>
    <row r="397" spans="1:23" s="28" customFormat="1" ht="12.75" x14ac:dyDescent="0.2">
      <c r="A397" s="1" t="s">
        <v>204</v>
      </c>
      <c r="B397" s="34" t="s">
        <v>206</v>
      </c>
      <c r="C397" s="2">
        <v>20</v>
      </c>
      <c r="D397" s="2">
        <v>1</v>
      </c>
      <c r="E397" s="2">
        <f>D397*G397</f>
        <v>10</v>
      </c>
      <c r="F397" s="43">
        <f>E397/(C397/8)</f>
        <v>4</v>
      </c>
      <c r="G397" s="2">
        <v>10</v>
      </c>
      <c r="H397" s="2">
        <v>60</v>
      </c>
      <c r="I397" s="4" t="s">
        <v>433</v>
      </c>
      <c r="J397" s="10" t="s">
        <v>41</v>
      </c>
      <c r="K397" s="32"/>
      <c r="N397" s="32"/>
    </row>
    <row r="398" spans="1:23" s="28" customFormat="1" ht="12.75" x14ac:dyDescent="0.2">
      <c r="A398" s="1" t="s">
        <v>204</v>
      </c>
      <c r="B398" s="34" t="s">
        <v>212</v>
      </c>
      <c r="C398" s="2">
        <v>20</v>
      </c>
      <c r="D398" s="2">
        <v>1</v>
      </c>
      <c r="E398" s="2">
        <f>D398*G398</f>
        <v>0</v>
      </c>
      <c r="F398" s="43">
        <f>E398/(C398/8)</f>
        <v>0</v>
      </c>
      <c r="G398" s="2">
        <v>0</v>
      </c>
      <c r="H398" s="2">
        <v>60</v>
      </c>
      <c r="I398" s="4" t="s">
        <v>433</v>
      </c>
      <c r="J398" s="10" t="s">
        <v>41</v>
      </c>
      <c r="K398" s="32"/>
      <c r="N398" s="32"/>
    </row>
    <row r="399" spans="1:23" s="28" customFormat="1" ht="12.75" x14ac:dyDescent="0.2">
      <c r="A399" s="1" t="s">
        <v>204</v>
      </c>
      <c r="B399" s="34" t="s">
        <v>208</v>
      </c>
      <c r="C399" s="2">
        <v>20</v>
      </c>
      <c r="D399" s="2">
        <v>1</v>
      </c>
      <c r="E399" s="2">
        <f>D399*G399</f>
        <v>0</v>
      </c>
      <c r="F399" s="43">
        <f>E399/(C399/8)</f>
        <v>0</v>
      </c>
      <c r="G399" s="2">
        <v>0</v>
      </c>
      <c r="H399" s="2">
        <v>60</v>
      </c>
      <c r="I399" s="4" t="s">
        <v>433</v>
      </c>
      <c r="J399" s="10" t="s">
        <v>41</v>
      </c>
      <c r="K399" s="32"/>
      <c r="N399" s="32"/>
    </row>
    <row r="400" spans="1:23" s="28" customFormat="1" ht="12.75" x14ac:dyDescent="0.2">
      <c r="A400" s="1" t="s">
        <v>204</v>
      </c>
      <c r="B400" s="34" t="s">
        <v>210</v>
      </c>
      <c r="C400" s="2">
        <v>20</v>
      </c>
      <c r="D400" s="2">
        <v>1</v>
      </c>
      <c r="E400" s="2">
        <f>D400*G400</f>
        <v>0</v>
      </c>
      <c r="F400" s="43">
        <f>E400/(C400/8)</f>
        <v>0</v>
      </c>
      <c r="G400" s="2">
        <v>0</v>
      </c>
      <c r="H400" s="2">
        <v>60</v>
      </c>
      <c r="I400" s="4" t="s">
        <v>433</v>
      </c>
      <c r="J400" s="10" t="s">
        <v>41</v>
      </c>
      <c r="K400" s="32"/>
      <c r="N400" s="32"/>
    </row>
    <row r="401" spans="1:19" s="28" customFormat="1" ht="12.75" x14ac:dyDescent="0.2">
      <c r="A401" s="1" t="s">
        <v>204</v>
      </c>
      <c r="B401" s="34" t="s">
        <v>203</v>
      </c>
      <c r="C401" s="2">
        <v>20</v>
      </c>
      <c r="D401" s="2">
        <v>1</v>
      </c>
      <c r="E401" s="2">
        <f>D401*G401</f>
        <v>10</v>
      </c>
      <c r="F401" s="43">
        <f>E401/(C401/8)</f>
        <v>4</v>
      </c>
      <c r="G401" s="2">
        <v>10</v>
      </c>
      <c r="H401" s="2">
        <v>60</v>
      </c>
      <c r="I401" s="4" t="s">
        <v>433</v>
      </c>
      <c r="J401" s="10" t="s">
        <v>41</v>
      </c>
      <c r="K401" s="32"/>
      <c r="N401" s="32"/>
    </row>
    <row r="402" spans="1:19" s="28" customFormat="1" ht="12.75" x14ac:dyDescent="0.2">
      <c r="A402" s="1" t="s">
        <v>204</v>
      </c>
      <c r="B402" s="34" t="s">
        <v>205</v>
      </c>
      <c r="C402" s="2">
        <v>20</v>
      </c>
      <c r="D402" s="2">
        <v>1</v>
      </c>
      <c r="E402" s="2">
        <f>D402*G402</f>
        <v>0</v>
      </c>
      <c r="F402" s="43">
        <f>E402/(C402/8)</f>
        <v>0</v>
      </c>
      <c r="G402" s="2">
        <v>0</v>
      </c>
      <c r="H402" s="2">
        <v>60</v>
      </c>
      <c r="I402" s="4" t="s">
        <v>433</v>
      </c>
      <c r="J402" s="10" t="s">
        <v>41</v>
      </c>
      <c r="K402" s="32"/>
      <c r="N402" s="32"/>
    </row>
    <row r="403" spans="1:19" s="28" customFormat="1" ht="12.75" x14ac:dyDescent="0.2">
      <c r="A403" s="1" t="s">
        <v>204</v>
      </c>
      <c r="B403" s="34" t="s">
        <v>209</v>
      </c>
      <c r="C403" s="2">
        <v>20</v>
      </c>
      <c r="D403" s="2">
        <v>1</v>
      </c>
      <c r="E403" s="2">
        <f>D403*G403</f>
        <v>0</v>
      </c>
      <c r="F403" s="43">
        <f>E403/(C403/8)</f>
        <v>0</v>
      </c>
      <c r="G403" s="2">
        <v>0</v>
      </c>
      <c r="H403" s="2">
        <v>60</v>
      </c>
      <c r="I403" s="4" t="s">
        <v>433</v>
      </c>
      <c r="J403" s="10" t="s">
        <v>41</v>
      </c>
      <c r="K403" s="32"/>
      <c r="N403" s="32"/>
    </row>
    <row r="404" spans="1:19" s="28" customFormat="1" ht="12.75" x14ac:dyDescent="0.2">
      <c r="A404" s="1" t="s">
        <v>92</v>
      </c>
      <c r="B404" s="34" t="s">
        <v>91</v>
      </c>
      <c r="C404" s="2">
        <v>20</v>
      </c>
      <c r="D404" s="2">
        <v>1</v>
      </c>
      <c r="E404" s="2">
        <f>D404*G404</f>
        <v>200</v>
      </c>
      <c r="F404" s="43">
        <f>E404/(C404/8)</f>
        <v>80</v>
      </c>
      <c r="G404" s="2">
        <v>200</v>
      </c>
      <c r="H404" s="2">
        <v>55</v>
      </c>
      <c r="I404" s="21" t="s">
        <v>440</v>
      </c>
      <c r="J404" s="5" t="s">
        <v>40</v>
      </c>
      <c r="K404" s="32"/>
      <c r="N404" s="32"/>
    </row>
    <row r="405" spans="1:19" s="28" customFormat="1" ht="12.75" x14ac:dyDescent="0.2">
      <c r="A405" s="18" t="s">
        <v>39</v>
      </c>
      <c r="B405" s="35" t="s">
        <v>44</v>
      </c>
      <c r="C405" s="19" t="s">
        <v>65</v>
      </c>
      <c r="D405" s="19" t="s">
        <v>66</v>
      </c>
      <c r="E405" s="2" t="s">
        <v>66</v>
      </c>
      <c r="F405" s="43" t="s">
        <v>66</v>
      </c>
      <c r="G405" s="19" t="s">
        <v>66</v>
      </c>
      <c r="H405" s="19" t="s">
        <v>66</v>
      </c>
      <c r="I405" s="21" t="s">
        <v>67</v>
      </c>
      <c r="J405" s="20" t="s">
        <v>41</v>
      </c>
      <c r="K405" s="32"/>
      <c r="N405" s="32"/>
    </row>
    <row r="406" spans="1:19" s="28" customFormat="1" ht="12.75" x14ac:dyDescent="0.2">
      <c r="A406" s="18" t="s">
        <v>39</v>
      </c>
      <c r="B406" s="35" t="s">
        <v>46</v>
      </c>
      <c r="C406" s="19" t="s">
        <v>65</v>
      </c>
      <c r="D406" s="19" t="s">
        <v>66</v>
      </c>
      <c r="E406" s="2" t="s">
        <v>66</v>
      </c>
      <c r="F406" s="43" t="s">
        <v>66</v>
      </c>
      <c r="G406" s="19" t="s">
        <v>66</v>
      </c>
      <c r="H406" s="19" t="s">
        <v>66</v>
      </c>
      <c r="I406" s="21" t="s">
        <v>68</v>
      </c>
      <c r="J406" s="23" t="s">
        <v>40</v>
      </c>
      <c r="K406" s="32"/>
      <c r="N406" s="32"/>
    </row>
    <row r="407" spans="1:19" s="28" customFormat="1" ht="12.75" x14ac:dyDescent="0.2">
      <c r="A407" s="18" t="s">
        <v>39</v>
      </c>
      <c r="B407" s="35" t="s">
        <v>43</v>
      </c>
      <c r="C407" s="19" t="s">
        <v>65</v>
      </c>
      <c r="D407" s="19" t="s">
        <v>66</v>
      </c>
      <c r="E407" s="2" t="s">
        <v>66</v>
      </c>
      <c r="F407" s="43" t="s">
        <v>66</v>
      </c>
      <c r="G407" s="19" t="s">
        <v>66</v>
      </c>
      <c r="H407" s="19" t="s">
        <v>66</v>
      </c>
      <c r="I407" s="21" t="s">
        <v>67</v>
      </c>
      <c r="J407" s="20" t="s">
        <v>41</v>
      </c>
      <c r="K407" s="32"/>
      <c r="N407" s="32"/>
    </row>
    <row r="408" spans="1:19" s="29" customFormat="1" ht="12.75" x14ac:dyDescent="0.2">
      <c r="A408" s="1" t="s">
        <v>31</v>
      </c>
      <c r="B408" s="34" t="s">
        <v>187</v>
      </c>
      <c r="C408" s="2">
        <v>16</v>
      </c>
      <c r="D408" s="2">
        <v>1</v>
      </c>
      <c r="E408" s="2">
        <f>D408*G408</f>
        <v>120</v>
      </c>
      <c r="F408" s="43">
        <f>E408/(C408/8)</f>
        <v>60</v>
      </c>
      <c r="G408" s="2">
        <v>120</v>
      </c>
      <c r="H408" s="2">
        <v>330</v>
      </c>
      <c r="I408" s="4" t="s">
        <v>145</v>
      </c>
      <c r="J408" s="5" t="s">
        <v>40</v>
      </c>
      <c r="K408" s="32"/>
      <c r="L408" s="28"/>
      <c r="M408" s="28"/>
      <c r="N408" s="32"/>
      <c r="O408" s="28"/>
      <c r="P408" s="28"/>
      <c r="Q408" s="28"/>
      <c r="R408" s="28"/>
      <c r="S408" s="28"/>
    </row>
    <row r="409" spans="1:19" s="29" customFormat="1" ht="12.75" x14ac:dyDescent="0.2">
      <c r="A409" s="1" t="s">
        <v>31</v>
      </c>
      <c r="B409" s="34" t="s">
        <v>30</v>
      </c>
      <c r="C409" s="2">
        <v>16</v>
      </c>
      <c r="D409" s="2">
        <v>1</v>
      </c>
      <c r="E409" s="2">
        <f>D409*G409</f>
        <v>120</v>
      </c>
      <c r="F409" s="43">
        <f>E409/(C409/8)</f>
        <v>60</v>
      </c>
      <c r="G409" s="2">
        <v>120</v>
      </c>
      <c r="H409" s="2">
        <v>320</v>
      </c>
      <c r="I409" s="4" t="s">
        <v>145</v>
      </c>
      <c r="J409" s="5" t="s">
        <v>40</v>
      </c>
      <c r="K409" s="32"/>
      <c r="L409" s="28"/>
      <c r="M409" s="28"/>
      <c r="N409" s="32"/>
      <c r="O409" s="28"/>
      <c r="P409" s="28"/>
      <c r="Q409" s="28"/>
      <c r="R409" s="28"/>
      <c r="S409" s="28"/>
    </row>
    <row r="410" spans="1:19" s="29" customFormat="1" ht="12.75" x14ac:dyDescent="0.2">
      <c r="A410" s="1" t="s">
        <v>31</v>
      </c>
      <c r="B410" s="34" t="s">
        <v>186</v>
      </c>
      <c r="C410" s="2">
        <v>16</v>
      </c>
      <c r="D410" s="2">
        <v>1</v>
      </c>
      <c r="E410" s="2">
        <f>D410*G410</f>
        <v>120</v>
      </c>
      <c r="F410" s="43">
        <f>E410/(C410/8)</f>
        <v>60</v>
      </c>
      <c r="G410" s="2">
        <v>120</v>
      </c>
      <c r="H410" s="2">
        <v>320</v>
      </c>
      <c r="I410" s="4" t="s">
        <v>145</v>
      </c>
      <c r="J410" s="5" t="s">
        <v>40</v>
      </c>
      <c r="K410" s="32"/>
      <c r="L410" s="28"/>
      <c r="M410" s="28"/>
      <c r="N410" s="32"/>
      <c r="O410" s="28"/>
      <c r="P410" s="28"/>
      <c r="Q410" s="28"/>
      <c r="R410" s="28"/>
      <c r="S410" s="28"/>
    </row>
    <row r="411" spans="1:19" s="29" customFormat="1" ht="12.75" x14ac:dyDescent="0.2">
      <c r="A411" s="1" t="s">
        <v>31</v>
      </c>
      <c r="B411" s="34" t="s">
        <v>190</v>
      </c>
      <c r="C411" s="2">
        <v>16</v>
      </c>
      <c r="D411" s="2">
        <v>1</v>
      </c>
      <c r="E411" s="2">
        <f>D411*G411</f>
        <v>110</v>
      </c>
      <c r="F411" s="43">
        <f>E411/(C411/8)</f>
        <v>55</v>
      </c>
      <c r="G411" s="2">
        <v>110</v>
      </c>
      <c r="H411" s="2">
        <v>320</v>
      </c>
      <c r="I411" s="4" t="s">
        <v>145</v>
      </c>
      <c r="J411" s="5" t="s">
        <v>40</v>
      </c>
      <c r="K411" s="32"/>
      <c r="L411" s="28"/>
      <c r="M411" s="28"/>
      <c r="N411" s="32"/>
      <c r="O411" s="28"/>
      <c r="P411" s="28"/>
      <c r="Q411" s="28"/>
      <c r="R411" s="28"/>
      <c r="S411" s="28"/>
    </row>
    <row r="412" spans="1:19" s="29" customFormat="1" ht="12.75" x14ac:dyDescent="0.2">
      <c r="A412" s="1" t="s">
        <v>31</v>
      </c>
      <c r="B412" s="34" t="s">
        <v>188</v>
      </c>
      <c r="C412" s="2">
        <v>16</v>
      </c>
      <c r="D412" s="2">
        <v>1</v>
      </c>
      <c r="E412" s="2">
        <f>D412*G412</f>
        <v>110</v>
      </c>
      <c r="F412" s="43">
        <f>E412/(C412/8)</f>
        <v>55</v>
      </c>
      <c r="G412" s="2">
        <v>110</v>
      </c>
      <c r="H412" s="2">
        <v>330</v>
      </c>
      <c r="I412" s="4" t="s">
        <v>145</v>
      </c>
      <c r="J412" s="5" t="s">
        <v>40</v>
      </c>
      <c r="K412" s="32"/>
      <c r="L412" s="28"/>
      <c r="M412" s="28"/>
      <c r="N412" s="32"/>
      <c r="O412" s="28"/>
      <c r="P412" s="28"/>
      <c r="Q412" s="28"/>
      <c r="R412" s="28"/>
      <c r="S412" s="28"/>
    </row>
    <row r="413" spans="1:19" s="29" customFormat="1" ht="12.75" x14ac:dyDescent="0.2">
      <c r="A413" s="1" t="s">
        <v>31</v>
      </c>
      <c r="B413" s="34" t="s">
        <v>189</v>
      </c>
      <c r="C413" s="2">
        <v>16</v>
      </c>
      <c r="D413" s="2">
        <v>1</v>
      </c>
      <c r="E413" s="2">
        <f>D413*G413</f>
        <v>110</v>
      </c>
      <c r="F413" s="43">
        <f>E413/(C413/8)</f>
        <v>55</v>
      </c>
      <c r="G413" s="2">
        <v>110</v>
      </c>
      <c r="H413" s="2">
        <v>320</v>
      </c>
      <c r="I413" s="4" t="s">
        <v>145</v>
      </c>
      <c r="J413" s="5" t="s">
        <v>40</v>
      </c>
      <c r="K413" s="32"/>
      <c r="L413" s="28"/>
      <c r="M413" s="28"/>
      <c r="N413" s="32"/>
      <c r="O413" s="28"/>
      <c r="P413" s="28"/>
      <c r="Q413" s="28"/>
      <c r="R413" s="28"/>
      <c r="S413" s="28"/>
    </row>
    <row r="414" spans="1:19" s="29" customFormat="1" ht="12.75" x14ac:dyDescent="0.2">
      <c r="A414" s="18" t="s">
        <v>58</v>
      </c>
      <c r="B414" s="35" t="s">
        <v>59</v>
      </c>
      <c r="C414" s="19" t="s">
        <v>65</v>
      </c>
      <c r="D414" s="19" t="s">
        <v>66</v>
      </c>
      <c r="E414" s="2" t="s">
        <v>66</v>
      </c>
      <c r="F414" s="43" t="s">
        <v>66</v>
      </c>
      <c r="G414" s="19" t="s">
        <v>66</v>
      </c>
      <c r="H414" s="19" t="s">
        <v>66</v>
      </c>
      <c r="I414" s="21" t="s">
        <v>67</v>
      </c>
      <c r="J414" s="20" t="s">
        <v>41</v>
      </c>
      <c r="K414" s="32"/>
      <c r="L414" s="28"/>
      <c r="M414" s="28"/>
      <c r="N414" s="32"/>
      <c r="O414" s="28"/>
      <c r="P414" s="28"/>
      <c r="Q414" s="28"/>
      <c r="R414" s="28"/>
      <c r="S414" s="28"/>
    </row>
    <row r="415" spans="1:19" s="29" customFormat="1" ht="12.75" x14ac:dyDescent="0.2">
      <c r="A415" s="1" t="s">
        <v>93</v>
      </c>
      <c r="B415" s="34" t="s">
        <v>94</v>
      </c>
      <c r="C415" s="2">
        <v>16</v>
      </c>
      <c r="D415" s="2">
        <v>2</v>
      </c>
      <c r="E415" s="2">
        <f>D415*G415</f>
        <v>140</v>
      </c>
      <c r="F415" s="43">
        <f>E415/(C415/8)</f>
        <v>70</v>
      </c>
      <c r="G415" s="2">
        <v>70</v>
      </c>
      <c r="H415" s="2">
        <v>20</v>
      </c>
      <c r="I415" s="4" t="s">
        <v>440</v>
      </c>
      <c r="J415" s="5" t="s">
        <v>40</v>
      </c>
      <c r="K415" s="32"/>
      <c r="L415" s="28"/>
      <c r="M415" s="28"/>
      <c r="N415" s="32"/>
      <c r="O415" s="28"/>
      <c r="P415" s="28"/>
      <c r="Q415" s="28"/>
      <c r="R415" s="28"/>
      <c r="S415" s="28"/>
    </row>
    <row r="416" spans="1:19" s="29" customFormat="1" ht="12.75" x14ac:dyDescent="0.2">
      <c r="A416" s="1" t="s">
        <v>93</v>
      </c>
      <c r="B416" s="34" t="s">
        <v>111</v>
      </c>
      <c r="C416" s="2">
        <v>16</v>
      </c>
      <c r="D416" s="2">
        <v>2</v>
      </c>
      <c r="E416" s="2">
        <f>D416*G416</f>
        <v>150</v>
      </c>
      <c r="F416" s="43">
        <f>E416/(C416/8)</f>
        <v>75</v>
      </c>
      <c r="G416" s="2">
        <v>75</v>
      </c>
      <c r="H416" s="2">
        <v>5.5</v>
      </c>
      <c r="I416" s="4" t="s">
        <v>440</v>
      </c>
      <c r="J416" s="5" t="s">
        <v>40</v>
      </c>
      <c r="K416" s="32"/>
      <c r="L416" s="28"/>
      <c r="M416" s="28"/>
      <c r="N416" s="32"/>
      <c r="O416" s="28"/>
      <c r="P416" s="28"/>
      <c r="Q416" s="28"/>
      <c r="R416" s="28"/>
      <c r="S416" s="28"/>
    </row>
    <row r="417" spans="1:19" s="29" customFormat="1" ht="12.75" x14ac:dyDescent="0.2">
      <c r="A417" s="1" t="s">
        <v>93</v>
      </c>
      <c r="B417" s="34" t="s">
        <v>225</v>
      </c>
      <c r="C417" s="2">
        <v>16</v>
      </c>
      <c r="D417" s="2">
        <v>2</v>
      </c>
      <c r="E417" s="2">
        <f>D417*G417</f>
        <v>0</v>
      </c>
      <c r="F417" s="43">
        <f>E417/(C417/8)</f>
        <v>0</v>
      </c>
      <c r="G417" s="2">
        <v>0</v>
      </c>
      <c r="H417" s="2">
        <v>2.5</v>
      </c>
      <c r="I417" s="4" t="s">
        <v>463</v>
      </c>
      <c r="J417" s="12" t="s">
        <v>69</v>
      </c>
      <c r="K417" s="32"/>
      <c r="L417" s="28"/>
      <c r="M417" s="28"/>
      <c r="N417" s="32"/>
      <c r="O417" s="28"/>
      <c r="P417" s="28"/>
      <c r="Q417" s="28"/>
      <c r="R417" s="28"/>
      <c r="S417" s="28"/>
    </row>
    <row r="418" spans="1:19" s="29" customFormat="1" ht="12.75" x14ac:dyDescent="0.2">
      <c r="A418" s="1" t="s">
        <v>266</v>
      </c>
      <c r="B418" s="34" t="s">
        <v>268</v>
      </c>
      <c r="C418" s="2">
        <v>12</v>
      </c>
      <c r="D418" s="2">
        <v>1</v>
      </c>
      <c r="E418" s="2">
        <f>D418*G418</f>
        <v>200</v>
      </c>
      <c r="F418" s="43">
        <f>E418/(C418/8)</f>
        <v>133.33333333333334</v>
      </c>
      <c r="G418" s="2">
        <v>200</v>
      </c>
      <c r="H418" s="2">
        <v>270</v>
      </c>
      <c r="I418" s="4" t="s">
        <v>454</v>
      </c>
      <c r="J418" s="10" t="s">
        <v>41</v>
      </c>
      <c r="K418" s="32"/>
      <c r="L418" s="28"/>
      <c r="M418" s="28"/>
      <c r="N418" s="32"/>
      <c r="O418" s="28"/>
      <c r="P418" s="28"/>
      <c r="Q418" s="28"/>
      <c r="R418" s="28"/>
      <c r="S418" s="28"/>
    </row>
    <row r="419" spans="1:19" s="29" customFormat="1" ht="12.75" x14ac:dyDescent="0.2">
      <c r="A419" s="1" t="s">
        <v>266</v>
      </c>
      <c r="B419" s="34" t="s">
        <v>269</v>
      </c>
      <c r="C419" s="2">
        <v>12</v>
      </c>
      <c r="D419" s="2">
        <v>1</v>
      </c>
      <c r="E419" s="2">
        <f>D419*G419</f>
        <v>230</v>
      </c>
      <c r="F419" s="43">
        <f>E419/(C419/8)</f>
        <v>153.33333333333334</v>
      </c>
      <c r="G419" s="2">
        <v>230</v>
      </c>
      <c r="H419" s="2">
        <v>260</v>
      </c>
      <c r="I419" s="4" t="s">
        <v>454</v>
      </c>
      <c r="J419" s="10" t="s">
        <v>41</v>
      </c>
      <c r="K419" s="32"/>
      <c r="L419" s="28"/>
      <c r="M419" s="28"/>
      <c r="N419" s="32"/>
      <c r="O419" s="28"/>
      <c r="P419" s="28"/>
      <c r="Q419" s="28"/>
      <c r="R419" s="28"/>
      <c r="S419" s="28"/>
    </row>
    <row r="420" spans="1:19" s="29" customFormat="1" ht="12.75" x14ac:dyDescent="0.2">
      <c r="A420" s="1" t="s">
        <v>266</v>
      </c>
      <c r="B420" s="34" t="s">
        <v>265</v>
      </c>
      <c r="C420" s="2">
        <v>14</v>
      </c>
      <c r="D420" s="2">
        <v>2</v>
      </c>
      <c r="E420" s="2">
        <f>D420*G420</f>
        <v>480</v>
      </c>
      <c r="F420" s="43">
        <f>E420/(C420/8)</f>
        <v>274.28571428571428</v>
      </c>
      <c r="G420" s="2">
        <v>240</v>
      </c>
      <c r="H420" s="2">
        <v>270</v>
      </c>
      <c r="I420" s="4" t="s">
        <v>454</v>
      </c>
      <c r="J420" s="10" t="s">
        <v>41</v>
      </c>
      <c r="K420" s="32"/>
      <c r="L420" s="28"/>
      <c r="M420" s="28"/>
      <c r="N420" s="32"/>
      <c r="O420" s="28"/>
      <c r="P420" s="28"/>
      <c r="Q420" s="28"/>
      <c r="R420" s="28"/>
      <c r="S420" s="28"/>
    </row>
    <row r="421" spans="1:19" s="29" customFormat="1" ht="12.75" x14ac:dyDescent="0.2">
      <c r="A421" s="1" t="s">
        <v>266</v>
      </c>
      <c r="B421" s="34" t="s">
        <v>267</v>
      </c>
      <c r="C421" s="2">
        <v>14</v>
      </c>
      <c r="D421" s="2">
        <v>2</v>
      </c>
      <c r="E421" s="2">
        <f>D421*G421</f>
        <v>440</v>
      </c>
      <c r="F421" s="43">
        <f>E421/(C421/8)</f>
        <v>251.42857142857142</v>
      </c>
      <c r="G421" s="2">
        <v>220</v>
      </c>
      <c r="H421" s="2">
        <v>220</v>
      </c>
      <c r="I421" s="4" t="s">
        <v>454</v>
      </c>
      <c r="J421" s="10" t="s">
        <v>41</v>
      </c>
      <c r="K421" s="32"/>
      <c r="L421" s="28"/>
      <c r="M421" s="28"/>
      <c r="N421" s="32"/>
      <c r="O421" s="28"/>
      <c r="P421" s="28"/>
      <c r="Q421" s="28"/>
      <c r="R421" s="28"/>
      <c r="S421" s="28"/>
    </row>
    <row r="422" spans="1:19" s="29" customFormat="1" ht="12.75" x14ac:dyDescent="0.2">
      <c r="A422" s="1" t="s">
        <v>266</v>
      </c>
      <c r="B422" s="34" t="s">
        <v>270</v>
      </c>
      <c r="C422" s="2">
        <v>12</v>
      </c>
      <c r="D422" s="2">
        <v>1</v>
      </c>
      <c r="E422" s="2">
        <f>D422*G422</f>
        <v>200</v>
      </c>
      <c r="F422" s="43">
        <f>E422/(C422/8)</f>
        <v>133.33333333333334</v>
      </c>
      <c r="G422" s="2">
        <v>200</v>
      </c>
      <c r="H422" s="2">
        <v>190</v>
      </c>
      <c r="I422" s="4" t="s">
        <v>454</v>
      </c>
      <c r="J422" s="10" t="s">
        <v>41</v>
      </c>
      <c r="K422" s="32"/>
      <c r="L422" s="28"/>
      <c r="M422" s="28"/>
      <c r="N422" s="32"/>
      <c r="O422" s="28"/>
      <c r="P422" s="28"/>
      <c r="Q422" s="28"/>
      <c r="R422" s="28"/>
      <c r="S422" s="28"/>
    </row>
    <row r="423" spans="1:19" s="29" customFormat="1" ht="12.75" x14ac:dyDescent="0.2">
      <c r="A423" s="1" t="s">
        <v>283</v>
      </c>
      <c r="B423" s="34" t="s">
        <v>276</v>
      </c>
      <c r="C423" s="2">
        <v>20</v>
      </c>
      <c r="D423" s="2">
        <v>1</v>
      </c>
      <c r="E423" s="2">
        <f>D423*G423</f>
        <v>120</v>
      </c>
      <c r="F423" s="43">
        <f>E423/(C423/8)</f>
        <v>48</v>
      </c>
      <c r="G423" s="2">
        <v>120</v>
      </c>
      <c r="H423" s="2">
        <v>0</v>
      </c>
      <c r="I423" s="4" t="s">
        <v>464</v>
      </c>
      <c r="J423" s="5" t="s">
        <v>40</v>
      </c>
      <c r="K423" s="32"/>
      <c r="L423" s="28"/>
      <c r="M423" s="28"/>
      <c r="N423" s="32"/>
      <c r="O423" s="28"/>
      <c r="P423" s="28"/>
      <c r="Q423" s="28"/>
      <c r="R423" s="28"/>
      <c r="S423" s="28"/>
    </row>
    <row r="424" spans="1:19" s="29" customFormat="1" ht="12.75" x14ac:dyDescent="0.2">
      <c r="A424" s="1" t="s">
        <v>283</v>
      </c>
      <c r="B424" s="34" t="s">
        <v>281</v>
      </c>
      <c r="C424" s="2">
        <v>20</v>
      </c>
      <c r="D424" s="2">
        <v>1</v>
      </c>
      <c r="E424" s="2">
        <f>D424*G424</f>
        <v>120</v>
      </c>
      <c r="F424" s="43">
        <f>E424/(C424/8)</f>
        <v>48</v>
      </c>
      <c r="G424" s="2">
        <v>120</v>
      </c>
      <c r="H424" s="2">
        <v>0</v>
      </c>
      <c r="I424" s="4" t="s">
        <v>464</v>
      </c>
      <c r="J424" s="5" t="s">
        <v>40</v>
      </c>
      <c r="K424" s="32"/>
      <c r="L424" s="28"/>
      <c r="M424" s="28"/>
      <c r="N424" s="32"/>
      <c r="O424" s="28"/>
      <c r="P424" s="28"/>
      <c r="Q424" s="28"/>
      <c r="R424" s="28"/>
      <c r="S424" s="28"/>
    </row>
    <row r="425" spans="1:19" s="29" customFormat="1" ht="12.75" x14ac:dyDescent="0.2">
      <c r="A425" s="1" t="s">
        <v>283</v>
      </c>
      <c r="B425" s="34" t="s">
        <v>277</v>
      </c>
      <c r="C425" s="2">
        <v>20</v>
      </c>
      <c r="D425" s="2">
        <v>1</v>
      </c>
      <c r="E425" s="2">
        <f>D425*G425</f>
        <v>120</v>
      </c>
      <c r="F425" s="43">
        <f>E425/(C425/8)</f>
        <v>48</v>
      </c>
      <c r="G425" s="2">
        <v>120</v>
      </c>
      <c r="H425" s="2">
        <v>0</v>
      </c>
      <c r="I425" s="4" t="s">
        <v>464</v>
      </c>
      <c r="J425" s="5" t="s">
        <v>40</v>
      </c>
      <c r="K425" s="32"/>
      <c r="L425" s="28"/>
      <c r="M425" s="28"/>
      <c r="N425" s="32"/>
      <c r="O425" s="28"/>
      <c r="P425" s="28"/>
      <c r="Q425" s="28"/>
      <c r="R425" s="28"/>
      <c r="S425" s="28"/>
    </row>
    <row r="426" spans="1:19" s="29" customFormat="1" ht="12.75" x14ac:dyDescent="0.2">
      <c r="A426" s="1" t="s">
        <v>283</v>
      </c>
      <c r="B426" s="34" t="s">
        <v>284</v>
      </c>
      <c r="C426" s="2">
        <v>20</v>
      </c>
      <c r="D426" s="2">
        <v>1</v>
      </c>
      <c r="E426" s="2">
        <f>D426*G426</f>
        <v>120</v>
      </c>
      <c r="F426" s="43">
        <f>E426/(C426/8)</f>
        <v>48</v>
      </c>
      <c r="G426" s="2">
        <v>120</v>
      </c>
      <c r="H426" s="2">
        <v>0</v>
      </c>
      <c r="I426" s="4" t="s">
        <v>464</v>
      </c>
      <c r="J426" s="5" t="s">
        <v>40</v>
      </c>
      <c r="K426" s="32"/>
      <c r="L426" s="28"/>
      <c r="M426" s="28"/>
      <c r="N426" s="32"/>
      <c r="O426" s="28"/>
      <c r="P426" s="28"/>
      <c r="Q426" s="28"/>
      <c r="R426" s="28"/>
      <c r="S426" s="28"/>
    </row>
    <row r="427" spans="1:19" s="29" customFormat="1" ht="12.75" x14ac:dyDescent="0.2">
      <c r="A427" s="1" t="s">
        <v>283</v>
      </c>
      <c r="B427" s="34" t="s">
        <v>274</v>
      </c>
      <c r="C427" s="2">
        <v>20</v>
      </c>
      <c r="D427" s="2">
        <v>1</v>
      </c>
      <c r="E427" s="2">
        <f>D427*G427</f>
        <v>120</v>
      </c>
      <c r="F427" s="43">
        <f>E427/(C427/8)</f>
        <v>48</v>
      </c>
      <c r="G427" s="2">
        <v>120</v>
      </c>
      <c r="H427" s="2">
        <v>0</v>
      </c>
      <c r="I427" s="4" t="s">
        <v>464</v>
      </c>
      <c r="J427" s="5" t="s">
        <v>40</v>
      </c>
      <c r="K427" s="32"/>
      <c r="L427" s="28"/>
      <c r="M427" s="28"/>
      <c r="N427" s="32"/>
      <c r="O427" s="28"/>
      <c r="P427" s="28"/>
      <c r="Q427" s="28"/>
      <c r="R427" s="28"/>
      <c r="S427" s="28"/>
    </row>
    <row r="428" spans="1:19" s="29" customFormat="1" ht="12.75" x14ac:dyDescent="0.2">
      <c r="A428" s="1" t="s">
        <v>283</v>
      </c>
      <c r="B428" s="34" t="s">
        <v>9</v>
      </c>
      <c r="C428" s="2">
        <v>20</v>
      </c>
      <c r="D428" s="2">
        <v>1</v>
      </c>
      <c r="E428" s="2">
        <f>D428*G428</f>
        <v>120</v>
      </c>
      <c r="F428" s="43">
        <f>E428/(C428/8)</f>
        <v>48</v>
      </c>
      <c r="G428" s="2">
        <v>120</v>
      </c>
      <c r="H428" s="2">
        <v>0</v>
      </c>
      <c r="I428" s="4" t="s">
        <v>464</v>
      </c>
      <c r="J428" s="5" t="s">
        <v>40</v>
      </c>
      <c r="K428" s="32"/>
      <c r="L428" s="28"/>
      <c r="M428" s="28"/>
      <c r="N428" s="32"/>
      <c r="O428" s="28"/>
      <c r="P428" s="28"/>
      <c r="Q428" s="28"/>
      <c r="R428" s="28"/>
      <c r="S428" s="28"/>
    </row>
    <row r="429" spans="1:19" s="29" customFormat="1" ht="12.75" x14ac:dyDescent="0.2">
      <c r="A429" s="1" t="s">
        <v>283</v>
      </c>
      <c r="B429" s="34" t="s">
        <v>285</v>
      </c>
      <c r="C429" s="2">
        <v>20</v>
      </c>
      <c r="D429" s="2">
        <v>1</v>
      </c>
      <c r="E429" s="2">
        <f>D429*G429</f>
        <v>120</v>
      </c>
      <c r="F429" s="43">
        <f>E429/(C429/8)</f>
        <v>48</v>
      </c>
      <c r="G429" s="2">
        <v>120</v>
      </c>
      <c r="H429" s="2">
        <v>0</v>
      </c>
      <c r="I429" s="4" t="s">
        <v>464</v>
      </c>
      <c r="J429" s="5" t="s">
        <v>40</v>
      </c>
      <c r="K429" s="32"/>
      <c r="L429" s="28"/>
      <c r="M429" s="28"/>
      <c r="N429" s="32"/>
      <c r="O429" s="28"/>
      <c r="P429" s="28"/>
      <c r="Q429" s="28"/>
      <c r="R429" s="28"/>
      <c r="S429" s="28"/>
    </row>
    <row r="430" spans="1:19" s="29" customFormat="1" ht="12.75" x14ac:dyDescent="0.2">
      <c r="A430" s="1" t="s">
        <v>283</v>
      </c>
      <c r="B430" s="34" t="s">
        <v>282</v>
      </c>
      <c r="C430" s="2">
        <v>20</v>
      </c>
      <c r="D430" s="2">
        <v>1</v>
      </c>
      <c r="E430" s="2">
        <f>D430*G430</f>
        <v>120</v>
      </c>
      <c r="F430" s="43">
        <f>E430/(C430/8)</f>
        <v>48</v>
      </c>
      <c r="G430" s="2">
        <v>120</v>
      </c>
      <c r="H430" s="2">
        <v>0</v>
      </c>
      <c r="I430" s="4" t="s">
        <v>464</v>
      </c>
      <c r="J430" s="5" t="s">
        <v>40</v>
      </c>
      <c r="K430" s="32"/>
      <c r="L430" s="28"/>
      <c r="M430" s="28"/>
      <c r="N430" s="32"/>
      <c r="O430" s="28"/>
      <c r="P430" s="28"/>
      <c r="Q430" s="28"/>
      <c r="R430" s="28"/>
      <c r="S430" s="28"/>
    </row>
    <row r="431" spans="1:19" s="29" customFormat="1" ht="12.75" x14ac:dyDescent="0.2">
      <c r="A431" s="1" t="s">
        <v>283</v>
      </c>
      <c r="B431" s="34" t="s">
        <v>286</v>
      </c>
      <c r="C431" s="2">
        <v>20</v>
      </c>
      <c r="D431" s="2">
        <v>1</v>
      </c>
      <c r="E431" s="2">
        <f>D431*G431</f>
        <v>120</v>
      </c>
      <c r="F431" s="43">
        <f>E431/(C431/8)</f>
        <v>48</v>
      </c>
      <c r="G431" s="2">
        <v>120</v>
      </c>
      <c r="H431" s="2">
        <v>0</v>
      </c>
      <c r="I431" s="4" t="s">
        <v>464</v>
      </c>
      <c r="J431" s="5" t="s">
        <v>40</v>
      </c>
      <c r="K431" s="32"/>
      <c r="L431" s="28"/>
      <c r="M431" s="28"/>
      <c r="N431" s="32"/>
      <c r="O431" s="28"/>
      <c r="P431" s="28"/>
      <c r="Q431" s="28"/>
      <c r="R431" s="28"/>
      <c r="S431" s="28"/>
    </row>
    <row r="432" spans="1:19" s="32" customFormat="1" ht="12.75" x14ac:dyDescent="0.2">
      <c r="A432" s="1" t="s">
        <v>275</v>
      </c>
      <c r="B432" s="34" t="s">
        <v>276</v>
      </c>
      <c r="C432" s="2">
        <v>20</v>
      </c>
      <c r="D432" s="2">
        <v>1</v>
      </c>
      <c r="E432" s="2">
        <f>D432*G432</f>
        <v>0</v>
      </c>
      <c r="F432" s="43">
        <f>E432/(C432/8)</f>
        <v>0</v>
      </c>
      <c r="G432" s="2">
        <v>0</v>
      </c>
      <c r="H432" s="2">
        <v>0</v>
      </c>
      <c r="I432" s="4" t="s">
        <v>433</v>
      </c>
      <c r="J432" s="10" t="s">
        <v>41</v>
      </c>
      <c r="L432" s="28"/>
      <c r="M432" s="28"/>
      <c r="O432" s="28"/>
      <c r="P432" s="28"/>
      <c r="Q432" s="28"/>
      <c r="R432" s="28"/>
      <c r="S432" s="28"/>
    </row>
    <row r="433" spans="1:19" s="29" customFormat="1" ht="12.75" x14ac:dyDescent="0.2">
      <c r="A433" s="1" t="s">
        <v>275</v>
      </c>
      <c r="B433" s="34" t="s">
        <v>281</v>
      </c>
      <c r="C433" s="2">
        <v>20</v>
      </c>
      <c r="D433" s="2">
        <v>1</v>
      </c>
      <c r="E433" s="2">
        <f>D433*G433</f>
        <v>0</v>
      </c>
      <c r="F433" s="43">
        <f>E433/(C433/8)</f>
        <v>0</v>
      </c>
      <c r="G433" s="2">
        <v>0</v>
      </c>
      <c r="H433" s="2">
        <v>0</v>
      </c>
      <c r="I433" s="4" t="s">
        <v>433</v>
      </c>
      <c r="J433" s="10" t="s">
        <v>41</v>
      </c>
      <c r="K433" s="32"/>
      <c r="L433" s="28"/>
      <c r="M433" s="28"/>
      <c r="N433" s="32"/>
      <c r="O433" s="28"/>
      <c r="P433" s="28"/>
      <c r="Q433" s="28"/>
      <c r="R433" s="28"/>
      <c r="S433" s="28"/>
    </row>
    <row r="434" spans="1:19" s="29" customFormat="1" ht="12.75" x14ac:dyDescent="0.2">
      <c r="A434" s="1" t="s">
        <v>275</v>
      </c>
      <c r="B434" s="34" t="s">
        <v>277</v>
      </c>
      <c r="C434" s="2">
        <v>20</v>
      </c>
      <c r="D434" s="2">
        <v>1</v>
      </c>
      <c r="E434" s="2">
        <f>D434*G434</f>
        <v>0</v>
      </c>
      <c r="F434" s="43">
        <f>E434/(C434/8)</f>
        <v>0</v>
      </c>
      <c r="G434" s="2">
        <v>0</v>
      </c>
      <c r="H434" s="2">
        <v>0</v>
      </c>
      <c r="I434" s="4" t="s">
        <v>433</v>
      </c>
      <c r="J434" s="10" t="s">
        <v>41</v>
      </c>
      <c r="K434" s="32"/>
      <c r="L434" s="28"/>
      <c r="M434" s="28"/>
      <c r="N434" s="32"/>
      <c r="O434" s="28"/>
      <c r="P434" s="28"/>
      <c r="Q434" s="28"/>
      <c r="R434" s="28"/>
      <c r="S434" s="28"/>
    </row>
    <row r="435" spans="1:19" s="28" customFormat="1" ht="12.75" x14ac:dyDescent="0.2">
      <c r="A435" s="1" t="s">
        <v>275</v>
      </c>
      <c r="B435" s="34" t="s">
        <v>274</v>
      </c>
      <c r="C435" s="2">
        <v>20</v>
      </c>
      <c r="D435" s="2">
        <v>1</v>
      </c>
      <c r="E435" s="2">
        <f>D435*G435</f>
        <v>0</v>
      </c>
      <c r="F435" s="43">
        <f>E435/(C435/8)</f>
        <v>0</v>
      </c>
      <c r="G435" s="2">
        <v>0</v>
      </c>
      <c r="H435" s="2">
        <v>0</v>
      </c>
      <c r="I435" s="4" t="s">
        <v>433</v>
      </c>
      <c r="J435" s="10" t="s">
        <v>41</v>
      </c>
      <c r="K435" s="32"/>
      <c r="N435" s="32"/>
    </row>
    <row r="436" spans="1:19" s="28" customFormat="1" ht="12.75" x14ac:dyDescent="0.2">
      <c r="A436" s="1" t="s">
        <v>275</v>
      </c>
      <c r="B436" s="34" t="s">
        <v>9</v>
      </c>
      <c r="C436" s="2">
        <v>20</v>
      </c>
      <c r="D436" s="2">
        <v>1</v>
      </c>
      <c r="E436" s="2">
        <f>D436*G436</f>
        <v>0</v>
      </c>
      <c r="F436" s="43">
        <f>E436/(C436/8)</f>
        <v>0</v>
      </c>
      <c r="G436" s="2">
        <v>0</v>
      </c>
      <c r="H436" s="2">
        <v>0</v>
      </c>
      <c r="I436" s="4" t="s">
        <v>433</v>
      </c>
      <c r="J436" s="10" t="s">
        <v>41</v>
      </c>
      <c r="K436" s="32"/>
      <c r="N436" s="32"/>
    </row>
    <row r="437" spans="1:19" s="28" customFormat="1" ht="12.75" x14ac:dyDescent="0.2">
      <c r="A437" s="1" t="s">
        <v>275</v>
      </c>
      <c r="B437" s="34" t="s">
        <v>279</v>
      </c>
      <c r="C437" s="2">
        <v>20</v>
      </c>
      <c r="D437" s="2">
        <v>1</v>
      </c>
      <c r="E437" s="2">
        <f>D437*G437</f>
        <v>0</v>
      </c>
      <c r="F437" s="43">
        <f>E437/(C437/8)</f>
        <v>0</v>
      </c>
      <c r="G437" s="2">
        <v>0</v>
      </c>
      <c r="H437" s="2">
        <v>0</v>
      </c>
      <c r="I437" s="4" t="s">
        <v>433</v>
      </c>
      <c r="J437" s="10" t="s">
        <v>41</v>
      </c>
      <c r="K437" s="32"/>
      <c r="N437" s="32"/>
    </row>
    <row r="438" spans="1:19" s="28" customFormat="1" ht="12.75" x14ac:dyDescent="0.2">
      <c r="A438" s="1" t="s">
        <v>275</v>
      </c>
      <c r="B438" s="34" t="s">
        <v>280</v>
      </c>
      <c r="C438" s="2">
        <v>20</v>
      </c>
      <c r="D438" s="2">
        <v>1</v>
      </c>
      <c r="E438" s="2">
        <f>D438*G438</f>
        <v>0</v>
      </c>
      <c r="F438" s="43">
        <f>E438/(C438/8)</f>
        <v>0</v>
      </c>
      <c r="G438" s="2">
        <v>0</v>
      </c>
      <c r="H438" s="2">
        <v>0</v>
      </c>
      <c r="I438" s="4" t="s">
        <v>433</v>
      </c>
      <c r="J438" s="10" t="s">
        <v>41</v>
      </c>
      <c r="K438" s="32"/>
      <c r="N438" s="32"/>
    </row>
    <row r="439" spans="1:19" s="28" customFormat="1" ht="12.75" x14ac:dyDescent="0.2">
      <c r="A439" s="1" t="s">
        <v>275</v>
      </c>
      <c r="B439" s="34" t="s">
        <v>278</v>
      </c>
      <c r="C439" s="2">
        <v>20</v>
      </c>
      <c r="D439" s="2">
        <v>1</v>
      </c>
      <c r="E439" s="2">
        <f>D439*G439</f>
        <v>0</v>
      </c>
      <c r="F439" s="43">
        <f>E439/(C439/8)</f>
        <v>0</v>
      </c>
      <c r="G439" s="2">
        <v>0</v>
      </c>
      <c r="H439" s="2">
        <v>0</v>
      </c>
      <c r="I439" s="4" t="s">
        <v>433</v>
      </c>
      <c r="J439" s="10" t="s">
        <v>41</v>
      </c>
      <c r="K439" s="32"/>
      <c r="N439" s="32"/>
    </row>
    <row r="440" spans="1:19" s="28" customFormat="1" ht="12.75" x14ac:dyDescent="0.2">
      <c r="A440" s="1" t="s">
        <v>272</v>
      </c>
      <c r="B440" s="34" t="s">
        <v>273</v>
      </c>
      <c r="C440" s="2">
        <v>15.5</v>
      </c>
      <c r="D440" s="2">
        <v>1</v>
      </c>
      <c r="E440" s="2">
        <f>D440*G440</f>
        <v>230</v>
      </c>
      <c r="F440" s="43">
        <f>E440/(C440/8)</f>
        <v>118.70967741935483</v>
      </c>
      <c r="G440" s="2">
        <v>230</v>
      </c>
      <c r="H440" s="2">
        <v>340</v>
      </c>
      <c r="I440" s="4" t="s">
        <v>465</v>
      </c>
      <c r="J440" s="10" t="s">
        <v>41</v>
      </c>
      <c r="K440" s="32"/>
      <c r="N440" s="32"/>
    </row>
    <row r="441" spans="1:19" s="28" customFormat="1" ht="12.75" x14ac:dyDescent="0.2">
      <c r="A441" s="1" t="s">
        <v>272</v>
      </c>
      <c r="B441" s="34" t="s">
        <v>273</v>
      </c>
      <c r="C441" s="2">
        <v>12</v>
      </c>
      <c r="D441" s="2">
        <v>1</v>
      </c>
      <c r="E441" s="2">
        <f>D441*G441</f>
        <v>180</v>
      </c>
      <c r="F441" s="43">
        <f>E441/(C441/8)</f>
        <v>120</v>
      </c>
      <c r="G441" s="2">
        <v>180</v>
      </c>
      <c r="H441" s="2">
        <v>260</v>
      </c>
      <c r="I441" s="4" t="s">
        <v>465</v>
      </c>
      <c r="J441" s="10" t="s">
        <v>41</v>
      </c>
      <c r="K441" s="32"/>
      <c r="N441" s="32"/>
    </row>
    <row r="442" spans="1:19" s="28" customFormat="1" ht="12.75" x14ac:dyDescent="0.2">
      <c r="A442" s="1" t="s">
        <v>272</v>
      </c>
      <c r="B442" s="34" t="s">
        <v>273</v>
      </c>
      <c r="C442" s="2">
        <v>11</v>
      </c>
      <c r="D442" s="2">
        <v>1</v>
      </c>
      <c r="E442" s="2">
        <f>D442*G442</f>
        <v>170</v>
      </c>
      <c r="F442" s="43">
        <f>E442/(C442/8)</f>
        <v>123.63636363636364</v>
      </c>
      <c r="G442" s="2">
        <v>170</v>
      </c>
      <c r="H442" s="2">
        <v>240</v>
      </c>
      <c r="I442" s="4" t="s">
        <v>465</v>
      </c>
      <c r="J442" s="10" t="s">
        <v>41</v>
      </c>
      <c r="K442" s="32"/>
      <c r="N442" s="32"/>
    </row>
    <row r="443" spans="1:19" s="28" customFormat="1" ht="12.75" x14ac:dyDescent="0.2">
      <c r="A443" s="1" t="s">
        <v>272</v>
      </c>
      <c r="B443" s="34" t="s">
        <v>273</v>
      </c>
      <c r="C443" s="2">
        <v>6.5</v>
      </c>
      <c r="D443" s="2">
        <v>1</v>
      </c>
      <c r="E443" s="2">
        <f>D443*G443</f>
        <v>100</v>
      </c>
      <c r="F443" s="43">
        <f>E443/(C443/8)</f>
        <v>123.07692307692308</v>
      </c>
      <c r="G443" s="2">
        <v>100</v>
      </c>
      <c r="H443" s="2">
        <v>150</v>
      </c>
      <c r="I443" s="4" t="s">
        <v>465</v>
      </c>
      <c r="J443" s="10" t="s">
        <v>41</v>
      </c>
      <c r="K443" s="32"/>
      <c r="N443" s="32"/>
    </row>
    <row r="444" spans="1:19" s="28" customFormat="1" ht="12.75" x14ac:dyDescent="0.2">
      <c r="A444" s="1" t="s">
        <v>272</v>
      </c>
      <c r="B444" s="34" t="s">
        <v>271</v>
      </c>
      <c r="C444" s="2">
        <v>6.5</v>
      </c>
      <c r="D444" s="2">
        <v>1</v>
      </c>
      <c r="E444" s="2">
        <f>D444*G444</f>
        <v>100</v>
      </c>
      <c r="F444" s="43">
        <f>E444/(C444/8)</f>
        <v>123.07692307692308</v>
      </c>
      <c r="G444" s="2">
        <v>100</v>
      </c>
      <c r="H444" s="2">
        <v>140</v>
      </c>
      <c r="I444" s="4" t="s">
        <v>465</v>
      </c>
      <c r="J444" s="10" t="s">
        <v>41</v>
      </c>
      <c r="K444" s="32"/>
      <c r="N444" s="32"/>
    </row>
    <row r="445" spans="1:19" s="32" customFormat="1" ht="12.75" x14ac:dyDescent="0.2">
      <c r="A445" s="30"/>
      <c r="B445" s="38"/>
      <c r="C445" s="31"/>
      <c r="D445" s="31"/>
      <c r="E445" s="31"/>
      <c r="F445" s="48"/>
      <c r="G445" s="31"/>
      <c r="H445" s="31"/>
      <c r="J445" s="31"/>
    </row>
    <row r="446" spans="1:19" s="32" customFormat="1" ht="12.75" x14ac:dyDescent="0.2">
      <c r="A446" s="30"/>
      <c r="B446" s="38"/>
      <c r="C446" s="31"/>
      <c r="D446" s="31"/>
      <c r="E446" s="31"/>
      <c r="F446" s="48"/>
      <c r="G446" s="31"/>
      <c r="H446" s="31"/>
      <c r="J446" s="31"/>
    </row>
    <row r="447" spans="1:19" s="32" customFormat="1" ht="12.75" x14ac:dyDescent="0.2">
      <c r="A447" s="30"/>
      <c r="B447" s="38"/>
      <c r="C447" s="31"/>
      <c r="D447" s="31"/>
      <c r="E447" s="31"/>
      <c r="F447" s="48"/>
      <c r="G447" s="31"/>
      <c r="H447" s="31"/>
      <c r="J447" s="31"/>
    </row>
    <row r="448" spans="1:19" s="32" customFormat="1" ht="12.75" x14ac:dyDescent="0.2">
      <c r="A448" s="30"/>
      <c r="B448" s="38"/>
      <c r="C448" s="31"/>
      <c r="D448" s="31"/>
      <c r="E448" s="31"/>
      <c r="F448" s="48"/>
      <c r="G448" s="31"/>
      <c r="H448" s="31"/>
      <c r="J448" s="31"/>
    </row>
    <row r="449" spans="1:10" s="32" customFormat="1" ht="12.75" x14ac:dyDescent="0.2">
      <c r="A449" s="30"/>
      <c r="B449" s="38"/>
      <c r="C449" s="31"/>
      <c r="D449" s="31"/>
      <c r="E449" s="31"/>
      <c r="F449" s="48"/>
      <c r="G449" s="31"/>
      <c r="H449" s="31"/>
      <c r="J449" s="31"/>
    </row>
    <row r="450" spans="1:10" s="32" customFormat="1" ht="12.75" x14ac:dyDescent="0.2">
      <c r="A450" s="30"/>
      <c r="B450" s="38"/>
      <c r="C450" s="31"/>
      <c r="D450" s="31"/>
      <c r="E450" s="31"/>
      <c r="F450" s="48"/>
      <c r="G450" s="31"/>
      <c r="H450" s="31"/>
      <c r="J450" s="31"/>
    </row>
    <row r="451" spans="1:10" s="32" customFormat="1" ht="12.75" x14ac:dyDescent="0.2">
      <c r="A451" s="30"/>
      <c r="B451" s="38"/>
      <c r="C451" s="31"/>
      <c r="D451" s="31"/>
      <c r="E451" s="31"/>
      <c r="F451" s="48"/>
      <c r="G451" s="31"/>
      <c r="H451" s="31"/>
      <c r="J451" s="31"/>
    </row>
    <row r="452" spans="1:10" s="32" customFormat="1" ht="12.75" x14ac:dyDescent="0.2">
      <c r="A452" s="30"/>
      <c r="B452" s="38"/>
      <c r="C452" s="31"/>
      <c r="D452" s="31"/>
      <c r="E452" s="31"/>
      <c r="F452" s="48"/>
      <c r="G452" s="31"/>
      <c r="H452" s="31"/>
      <c r="J452" s="31"/>
    </row>
    <row r="453" spans="1:10" s="32" customFormat="1" ht="12.75" x14ac:dyDescent="0.2">
      <c r="A453" s="30"/>
      <c r="B453" s="38"/>
      <c r="C453" s="31"/>
      <c r="D453" s="31"/>
      <c r="E453" s="31"/>
      <c r="F453" s="48"/>
      <c r="G453" s="31"/>
      <c r="H453" s="31"/>
      <c r="J453" s="31"/>
    </row>
    <row r="454" spans="1:10" s="32" customFormat="1" ht="12.75" x14ac:dyDescent="0.2">
      <c r="A454" s="30"/>
      <c r="B454" s="38"/>
      <c r="C454" s="31"/>
      <c r="D454" s="31"/>
      <c r="E454" s="31"/>
      <c r="F454" s="48"/>
      <c r="G454" s="31"/>
      <c r="H454" s="31"/>
      <c r="J454" s="31"/>
    </row>
    <row r="455" spans="1:10" s="32" customFormat="1" ht="12.75" x14ac:dyDescent="0.2">
      <c r="A455" s="30"/>
      <c r="B455" s="38"/>
      <c r="C455" s="31"/>
      <c r="D455" s="31"/>
      <c r="E455" s="31"/>
      <c r="F455" s="48"/>
      <c r="G455" s="31"/>
      <c r="H455" s="31"/>
      <c r="J455" s="31"/>
    </row>
    <row r="456" spans="1:10" s="32" customFormat="1" ht="12.75" x14ac:dyDescent="0.2">
      <c r="A456" s="30"/>
      <c r="B456" s="38"/>
      <c r="C456" s="31"/>
      <c r="D456" s="31"/>
      <c r="E456" s="31"/>
      <c r="F456" s="48"/>
      <c r="G456" s="31"/>
      <c r="H456" s="31"/>
      <c r="J456" s="31"/>
    </row>
    <row r="457" spans="1:10" s="32" customFormat="1" ht="12.75" x14ac:dyDescent="0.2">
      <c r="A457" s="30"/>
      <c r="B457" s="38"/>
      <c r="C457" s="31"/>
      <c r="D457" s="31"/>
      <c r="E457" s="31"/>
      <c r="F457" s="48"/>
      <c r="G457" s="31"/>
      <c r="H457" s="31"/>
      <c r="J457" s="31"/>
    </row>
    <row r="458" spans="1:10" s="32" customFormat="1" ht="12.75" x14ac:dyDescent="0.2">
      <c r="A458" s="30"/>
      <c r="B458" s="38"/>
      <c r="C458" s="31"/>
      <c r="D458" s="31"/>
      <c r="E458" s="31"/>
      <c r="F458" s="48"/>
      <c r="G458" s="31"/>
      <c r="H458" s="31"/>
      <c r="J458" s="31"/>
    </row>
    <row r="459" spans="1:10" s="32" customFormat="1" ht="12.75" x14ac:dyDescent="0.2">
      <c r="A459" s="30"/>
      <c r="B459" s="38"/>
      <c r="C459" s="31"/>
      <c r="D459" s="31"/>
      <c r="E459" s="31"/>
      <c r="F459" s="48"/>
      <c r="G459" s="31"/>
      <c r="H459" s="31"/>
      <c r="J459" s="31"/>
    </row>
    <row r="460" spans="1:10" s="32" customFormat="1" ht="12.75" x14ac:dyDescent="0.2">
      <c r="A460" s="30"/>
      <c r="B460" s="38"/>
      <c r="C460" s="31"/>
      <c r="D460" s="31"/>
      <c r="E460" s="31"/>
      <c r="F460" s="48"/>
      <c r="G460" s="31"/>
      <c r="H460" s="31"/>
      <c r="J460" s="31"/>
    </row>
    <row r="461" spans="1:10" s="32" customFormat="1" ht="12.75" x14ac:dyDescent="0.2">
      <c r="A461" s="30"/>
      <c r="B461" s="38"/>
      <c r="C461" s="31"/>
      <c r="D461" s="31"/>
      <c r="E461" s="31"/>
      <c r="F461" s="48"/>
      <c r="G461" s="31"/>
      <c r="H461" s="31"/>
      <c r="J461" s="31"/>
    </row>
    <row r="462" spans="1:10" s="32" customFormat="1" ht="12.75" x14ac:dyDescent="0.2">
      <c r="A462" s="30"/>
      <c r="B462" s="38"/>
      <c r="C462" s="31"/>
      <c r="D462" s="31"/>
      <c r="E462" s="31"/>
      <c r="F462" s="48"/>
      <c r="G462" s="31"/>
      <c r="H462" s="31"/>
      <c r="J462" s="31"/>
    </row>
    <row r="463" spans="1:10" s="32" customFormat="1" ht="12.75" x14ac:dyDescent="0.2">
      <c r="A463" s="30"/>
      <c r="B463" s="38"/>
      <c r="C463" s="31"/>
      <c r="D463" s="31"/>
      <c r="E463" s="31"/>
      <c r="F463" s="48"/>
      <c r="G463" s="31"/>
      <c r="H463" s="31"/>
      <c r="J463" s="31"/>
    </row>
    <row r="464" spans="1:10" s="32" customFormat="1" ht="12.75" x14ac:dyDescent="0.2">
      <c r="A464" s="30"/>
      <c r="B464" s="38"/>
      <c r="C464" s="31"/>
      <c r="D464" s="31"/>
      <c r="E464" s="31"/>
      <c r="F464" s="48"/>
      <c r="G464" s="31"/>
      <c r="H464" s="31"/>
      <c r="J464" s="31"/>
    </row>
    <row r="465" spans="1:10" s="32" customFormat="1" ht="12.75" x14ac:dyDescent="0.2">
      <c r="A465" s="30"/>
      <c r="B465" s="38"/>
      <c r="C465" s="31"/>
      <c r="D465" s="31"/>
      <c r="E465" s="31"/>
      <c r="F465" s="48"/>
      <c r="G465" s="31"/>
      <c r="H465" s="31"/>
      <c r="J465" s="31"/>
    </row>
    <row r="466" spans="1:10" s="32" customFormat="1" ht="12.75" x14ac:dyDescent="0.2">
      <c r="A466" s="30"/>
      <c r="B466" s="38"/>
      <c r="C466" s="31"/>
      <c r="D466" s="31"/>
      <c r="E466" s="31"/>
      <c r="F466" s="48"/>
      <c r="G466" s="31"/>
      <c r="H466" s="31"/>
      <c r="J466" s="31"/>
    </row>
    <row r="467" spans="1:10" s="32" customFormat="1" ht="12.75" x14ac:dyDescent="0.2">
      <c r="A467" s="30"/>
      <c r="B467" s="38"/>
      <c r="C467" s="31"/>
      <c r="D467" s="31"/>
      <c r="E467" s="31"/>
      <c r="F467" s="48"/>
      <c r="G467" s="31"/>
      <c r="H467" s="31"/>
      <c r="J467" s="31"/>
    </row>
    <row r="468" spans="1:10" s="32" customFormat="1" ht="12.75" x14ac:dyDescent="0.2">
      <c r="A468" s="30"/>
      <c r="B468" s="38"/>
      <c r="C468" s="31"/>
      <c r="D468" s="31"/>
      <c r="E468" s="31"/>
      <c r="F468" s="48"/>
      <c r="G468" s="31"/>
      <c r="H468" s="31"/>
      <c r="J468" s="31"/>
    </row>
    <row r="469" spans="1:10" s="32" customFormat="1" ht="12.75" x14ac:dyDescent="0.2">
      <c r="A469" s="30"/>
      <c r="B469" s="38"/>
      <c r="C469" s="31"/>
      <c r="D469" s="31"/>
      <c r="E469" s="31"/>
      <c r="F469" s="48"/>
      <c r="G469" s="31"/>
      <c r="H469" s="31"/>
      <c r="J469" s="31"/>
    </row>
    <row r="470" spans="1:10" s="32" customFormat="1" ht="12.75" x14ac:dyDescent="0.2">
      <c r="A470" s="30"/>
      <c r="B470" s="38"/>
      <c r="C470" s="31"/>
      <c r="D470" s="31"/>
      <c r="E470" s="31"/>
      <c r="F470" s="48"/>
      <c r="G470" s="31"/>
      <c r="H470" s="31"/>
      <c r="J470" s="31"/>
    </row>
    <row r="471" spans="1:10" s="32" customFormat="1" ht="12.75" x14ac:dyDescent="0.2">
      <c r="A471" s="30"/>
      <c r="B471" s="38"/>
      <c r="C471" s="31"/>
      <c r="D471" s="31"/>
      <c r="E471" s="31"/>
      <c r="F471" s="48"/>
      <c r="G471" s="31"/>
      <c r="H471" s="31"/>
      <c r="J471" s="31"/>
    </row>
    <row r="472" spans="1:10" s="32" customFormat="1" ht="12.75" x14ac:dyDescent="0.2">
      <c r="A472" s="30"/>
      <c r="B472" s="38"/>
      <c r="C472" s="31"/>
      <c r="D472" s="31"/>
      <c r="E472" s="31"/>
      <c r="F472" s="48"/>
      <c r="G472" s="31"/>
      <c r="H472" s="31"/>
      <c r="J472" s="31"/>
    </row>
    <row r="473" spans="1:10" s="32" customFormat="1" ht="12.75" x14ac:dyDescent="0.2">
      <c r="A473" s="30"/>
      <c r="B473" s="38"/>
      <c r="C473" s="31"/>
      <c r="D473" s="31"/>
      <c r="E473" s="31"/>
      <c r="F473" s="48"/>
      <c r="G473" s="31"/>
      <c r="H473" s="31"/>
      <c r="J473" s="31"/>
    </row>
    <row r="474" spans="1:10" s="32" customFormat="1" ht="12.75" x14ac:dyDescent="0.2">
      <c r="A474" s="30"/>
      <c r="B474" s="38"/>
      <c r="C474" s="31"/>
      <c r="D474" s="31"/>
      <c r="E474" s="31"/>
      <c r="F474" s="48"/>
      <c r="G474" s="31"/>
      <c r="H474" s="31"/>
      <c r="J474" s="31"/>
    </row>
    <row r="475" spans="1:10" s="32" customFormat="1" ht="12.75" x14ac:dyDescent="0.2">
      <c r="A475" s="30"/>
      <c r="B475" s="38"/>
      <c r="C475" s="31"/>
      <c r="D475" s="31"/>
      <c r="E475" s="31"/>
      <c r="F475" s="48"/>
      <c r="G475" s="31"/>
      <c r="H475" s="31"/>
      <c r="J475" s="31"/>
    </row>
    <row r="476" spans="1:10" s="32" customFormat="1" ht="12.75" x14ac:dyDescent="0.2">
      <c r="A476" s="30"/>
      <c r="B476" s="38"/>
      <c r="C476" s="31"/>
      <c r="D476" s="31"/>
      <c r="E476" s="31"/>
      <c r="F476" s="48"/>
      <c r="G476" s="31"/>
      <c r="H476" s="31"/>
      <c r="J476" s="31"/>
    </row>
    <row r="477" spans="1:10" s="32" customFormat="1" ht="12.75" x14ac:dyDescent="0.2">
      <c r="A477" s="30"/>
      <c r="B477" s="38"/>
      <c r="C477" s="31"/>
      <c r="D477" s="31"/>
      <c r="E477" s="31"/>
      <c r="F477" s="48"/>
      <c r="G477" s="31"/>
      <c r="H477" s="31"/>
      <c r="J477" s="31"/>
    </row>
    <row r="478" spans="1:10" s="32" customFormat="1" ht="12.75" x14ac:dyDescent="0.2">
      <c r="A478" s="30"/>
      <c r="B478" s="38"/>
      <c r="C478" s="31"/>
      <c r="D478" s="31"/>
      <c r="E478" s="31"/>
      <c r="F478" s="48"/>
      <c r="G478" s="31"/>
      <c r="H478" s="31"/>
      <c r="J478" s="31"/>
    </row>
    <row r="479" spans="1:10" s="32" customFormat="1" ht="12.75" x14ac:dyDescent="0.2">
      <c r="A479" s="30"/>
      <c r="B479" s="38"/>
      <c r="C479" s="31"/>
      <c r="D479" s="31"/>
      <c r="E479" s="31"/>
      <c r="F479" s="48"/>
      <c r="G479" s="31"/>
      <c r="H479" s="31"/>
      <c r="J479" s="31"/>
    </row>
    <row r="480" spans="1:10" s="32" customFormat="1" ht="12.75" x14ac:dyDescent="0.2">
      <c r="A480" s="30"/>
      <c r="B480" s="38"/>
      <c r="C480" s="31"/>
      <c r="D480" s="31"/>
      <c r="E480" s="31"/>
      <c r="F480" s="48"/>
      <c r="G480" s="31"/>
      <c r="H480" s="31"/>
      <c r="J480" s="31"/>
    </row>
    <row r="481" spans="1:10" s="32" customFormat="1" ht="12.75" x14ac:dyDescent="0.2">
      <c r="A481" s="30"/>
      <c r="B481" s="38"/>
      <c r="C481" s="31"/>
      <c r="D481" s="31"/>
      <c r="E481" s="31"/>
      <c r="F481" s="48"/>
      <c r="G481" s="31"/>
      <c r="H481" s="31"/>
      <c r="J481" s="31"/>
    </row>
    <row r="482" spans="1:10" s="32" customFormat="1" ht="12.75" x14ac:dyDescent="0.2">
      <c r="A482" s="30"/>
      <c r="B482" s="38"/>
      <c r="C482" s="31"/>
      <c r="D482" s="31"/>
      <c r="E482" s="31"/>
      <c r="F482" s="48"/>
      <c r="G482" s="31"/>
      <c r="H482" s="31"/>
      <c r="J482" s="31"/>
    </row>
    <row r="483" spans="1:10" s="32" customFormat="1" ht="12.75" x14ac:dyDescent="0.2">
      <c r="A483" s="30"/>
      <c r="B483" s="38"/>
      <c r="C483" s="31"/>
      <c r="D483" s="31"/>
      <c r="E483" s="31"/>
      <c r="F483" s="48"/>
      <c r="G483" s="31"/>
      <c r="H483" s="31"/>
      <c r="J483" s="31"/>
    </row>
    <row r="484" spans="1:10" s="32" customFormat="1" ht="12.75" x14ac:dyDescent="0.2">
      <c r="A484" s="30"/>
      <c r="B484" s="38"/>
      <c r="C484" s="31"/>
      <c r="D484" s="31"/>
      <c r="E484" s="31"/>
      <c r="F484" s="48"/>
      <c r="G484" s="31"/>
      <c r="H484" s="31"/>
      <c r="J484" s="31"/>
    </row>
    <row r="485" spans="1:10" s="32" customFormat="1" ht="12.75" x14ac:dyDescent="0.2">
      <c r="A485" s="30"/>
      <c r="B485" s="38"/>
      <c r="C485" s="31"/>
      <c r="D485" s="31"/>
      <c r="E485" s="31"/>
      <c r="F485" s="48"/>
      <c r="G485" s="31"/>
      <c r="H485" s="31"/>
      <c r="J485" s="31"/>
    </row>
    <row r="486" spans="1:10" s="32" customFormat="1" ht="12.75" x14ac:dyDescent="0.2">
      <c r="A486" s="30"/>
      <c r="B486" s="38"/>
      <c r="C486" s="31"/>
      <c r="D486" s="31"/>
      <c r="E486" s="31"/>
      <c r="F486" s="48"/>
      <c r="G486" s="31"/>
      <c r="H486" s="31"/>
      <c r="J486" s="31"/>
    </row>
    <row r="487" spans="1:10" s="32" customFormat="1" ht="12.75" x14ac:dyDescent="0.2">
      <c r="A487" s="30"/>
      <c r="B487" s="38"/>
      <c r="C487" s="31"/>
      <c r="D487" s="31"/>
      <c r="E487" s="31"/>
      <c r="F487" s="48"/>
      <c r="G487" s="31"/>
      <c r="H487" s="31"/>
      <c r="J487" s="31"/>
    </row>
    <row r="488" spans="1:10" s="32" customFormat="1" ht="12.75" x14ac:dyDescent="0.2">
      <c r="A488" s="30"/>
      <c r="B488" s="38"/>
      <c r="C488" s="31"/>
      <c r="D488" s="31"/>
      <c r="E488" s="31"/>
      <c r="F488" s="48"/>
      <c r="G488" s="31"/>
      <c r="H488" s="31"/>
      <c r="J488" s="31"/>
    </row>
    <row r="489" spans="1:10" s="32" customFormat="1" ht="12.75" x14ac:dyDescent="0.2">
      <c r="A489" s="30"/>
      <c r="B489" s="38"/>
      <c r="C489" s="31"/>
      <c r="D489" s="31"/>
      <c r="E489" s="31"/>
      <c r="F489" s="48"/>
      <c r="G489" s="31"/>
      <c r="H489" s="31"/>
      <c r="J489" s="31"/>
    </row>
    <row r="490" spans="1:10" s="32" customFormat="1" ht="12.75" x14ac:dyDescent="0.2">
      <c r="A490" s="30"/>
      <c r="B490" s="38"/>
      <c r="C490" s="31"/>
      <c r="D490" s="31"/>
      <c r="E490" s="31"/>
      <c r="F490" s="48"/>
      <c r="G490" s="31"/>
      <c r="H490" s="31"/>
      <c r="J490" s="31"/>
    </row>
    <row r="491" spans="1:10" s="32" customFormat="1" ht="12.75" x14ac:dyDescent="0.2">
      <c r="A491" s="30"/>
      <c r="B491" s="38"/>
      <c r="C491" s="31"/>
      <c r="D491" s="31"/>
      <c r="E491" s="31"/>
      <c r="F491" s="48"/>
      <c r="G491" s="31"/>
      <c r="H491" s="31"/>
      <c r="J491" s="31"/>
    </row>
    <row r="492" spans="1:10" s="32" customFormat="1" ht="12.75" x14ac:dyDescent="0.2">
      <c r="A492" s="30"/>
      <c r="B492" s="38"/>
      <c r="C492" s="31"/>
      <c r="D492" s="31"/>
      <c r="E492" s="31"/>
      <c r="F492" s="48"/>
      <c r="G492" s="31"/>
      <c r="H492" s="31"/>
      <c r="J492" s="31"/>
    </row>
    <row r="493" spans="1:10" s="32" customFormat="1" ht="12.75" x14ac:dyDescent="0.2">
      <c r="A493" s="30"/>
      <c r="B493" s="38"/>
      <c r="C493" s="31"/>
      <c r="D493" s="31"/>
      <c r="E493" s="31"/>
      <c r="F493" s="48"/>
      <c r="G493" s="31"/>
      <c r="H493" s="31"/>
      <c r="J493" s="31"/>
    </row>
    <row r="494" spans="1:10" s="32" customFormat="1" ht="12.75" x14ac:dyDescent="0.2">
      <c r="A494" s="30"/>
      <c r="B494" s="38"/>
      <c r="C494" s="31"/>
      <c r="D494" s="31"/>
      <c r="E494" s="31"/>
      <c r="F494" s="48"/>
      <c r="G494" s="31"/>
      <c r="H494" s="31"/>
      <c r="J494" s="31"/>
    </row>
    <row r="495" spans="1:10" s="32" customFormat="1" ht="12.75" x14ac:dyDescent="0.2">
      <c r="A495" s="30"/>
      <c r="B495" s="38"/>
      <c r="C495" s="31"/>
      <c r="D495" s="31"/>
      <c r="E495" s="31"/>
      <c r="F495" s="48"/>
      <c r="G495" s="31"/>
      <c r="H495" s="31"/>
      <c r="J495" s="31"/>
    </row>
    <row r="496" spans="1:10" s="32" customFormat="1" ht="12.75" x14ac:dyDescent="0.2">
      <c r="A496" s="30"/>
      <c r="B496" s="38"/>
      <c r="C496" s="31"/>
      <c r="D496" s="31"/>
      <c r="E496" s="31"/>
      <c r="F496" s="48"/>
      <c r="G496" s="31"/>
      <c r="H496" s="31"/>
      <c r="J496" s="31"/>
    </row>
    <row r="497" spans="1:10" s="32" customFormat="1" ht="12.75" x14ac:dyDescent="0.2">
      <c r="A497" s="30"/>
      <c r="B497" s="38"/>
      <c r="C497" s="31"/>
      <c r="D497" s="31"/>
      <c r="E497" s="31"/>
      <c r="F497" s="48"/>
      <c r="G497" s="31"/>
      <c r="H497" s="31"/>
      <c r="J497" s="31"/>
    </row>
    <row r="498" spans="1:10" s="32" customFormat="1" ht="12.75" x14ac:dyDescent="0.2">
      <c r="A498" s="30"/>
      <c r="B498" s="38"/>
      <c r="C498" s="31"/>
      <c r="D498" s="31"/>
      <c r="E498" s="31"/>
      <c r="F498" s="48"/>
      <c r="G498" s="31"/>
      <c r="H498" s="31"/>
      <c r="J498" s="31"/>
    </row>
    <row r="499" spans="1:10" s="32" customFormat="1" ht="12.75" x14ac:dyDescent="0.2">
      <c r="A499" s="30"/>
      <c r="B499" s="38"/>
      <c r="C499" s="31"/>
      <c r="D499" s="31"/>
      <c r="E499" s="31"/>
      <c r="F499" s="48"/>
      <c r="G499" s="31"/>
      <c r="H499" s="31"/>
      <c r="J499" s="31"/>
    </row>
    <row r="500" spans="1:10" s="32" customFormat="1" ht="12.75" x14ac:dyDescent="0.2">
      <c r="A500" s="30"/>
      <c r="B500" s="38"/>
      <c r="C500" s="31"/>
      <c r="D500" s="31"/>
      <c r="E500" s="31"/>
      <c r="F500" s="48"/>
      <c r="G500" s="31"/>
      <c r="H500" s="31"/>
      <c r="J500" s="31"/>
    </row>
    <row r="501" spans="1:10" s="32" customFormat="1" ht="12.75" x14ac:dyDescent="0.2">
      <c r="A501" s="30"/>
      <c r="B501" s="38"/>
      <c r="C501" s="31"/>
      <c r="D501" s="31"/>
      <c r="E501" s="31"/>
      <c r="F501" s="48"/>
      <c r="G501" s="31"/>
      <c r="H501" s="31"/>
      <c r="J501" s="31"/>
    </row>
    <row r="502" spans="1:10" s="32" customFormat="1" ht="12.75" x14ac:dyDescent="0.2">
      <c r="A502" s="30"/>
      <c r="B502" s="38"/>
      <c r="C502" s="31"/>
      <c r="D502" s="31"/>
      <c r="E502" s="31"/>
      <c r="F502" s="48"/>
      <c r="G502" s="31"/>
      <c r="H502" s="31"/>
      <c r="J502" s="31"/>
    </row>
    <row r="503" spans="1:10" s="32" customFormat="1" ht="12.75" x14ac:dyDescent="0.2">
      <c r="A503" s="30"/>
      <c r="B503" s="38"/>
      <c r="C503" s="31"/>
      <c r="D503" s="31"/>
      <c r="E503" s="31"/>
      <c r="F503" s="48"/>
      <c r="G503" s="31"/>
      <c r="H503" s="31"/>
      <c r="J503" s="31"/>
    </row>
    <row r="504" spans="1:10" s="32" customFormat="1" ht="12.75" x14ac:dyDescent="0.2">
      <c r="A504" s="30"/>
      <c r="B504" s="38"/>
      <c r="C504" s="31"/>
      <c r="D504" s="31"/>
      <c r="E504" s="31"/>
      <c r="F504" s="48"/>
      <c r="G504" s="31"/>
      <c r="H504" s="31"/>
      <c r="J504" s="31"/>
    </row>
    <row r="505" spans="1:10" s="32" customFormat="1" ht="12.75" x14ac:dyDescent="0.2">
      <c r="A505" s="30"/>
      <c r="B505" s="38"/>
      <c r="C505" s="31"/>
      <c r="D505" s="31"/>
      <c r="E505" s="31"/>
      <c r="F505" s="48"/>
      <c r="G505" s="31"/>
      <c r="H505" s="31"/>
      <c r="J505" s="31"/>
    </row>
    <row r="506" spans="1:10" s="32" customFormat="1" ht="12.75" x14ac:dyDescent="0.2">
      <c r="A506" s="30"/>
      <c r="B506" s="38"/>
      <c r="C506" s="31"/>
      <c r="D506" s="31"/>
      <c r="E506" s="31"/>
      <c r="F506" s="48"/>
      <c r="G506" s="31"/>
      <c r="H506" s="31"/>
      <c r="J506" s="31"/>
    </row>
    <row r="507" spans="1:10" s="32" customFormat="1" ht="12.75" x14ac:dyDescent="0.2">
      <c r="A507" s="30"/>
      <c r="B507" s="38"/>
      <c r="C507" s="31"/>
      <c r="D507" s="31"/>
      <c r="E507" s="31"/>
      <c r="F507" s="48"/>
      <c r="G507" s="31"/>
      <c r="H507" s="31"/>
      <c r="J507" s="31"/>
    </row>
    <row r="508" spans="1:10" s="32" customFormat="1" ht="12.75" x14ac:dyDescent="0.2">
      <c r="A508" s="30"/>
      <c r="B508" s="38"/>
      <c r="C508" s="31"/>
      <c r="D508" s="31"/>
      <c r="E508" s="31"/>
      <c r="F508" s="48"/>
      <c r="G508" s="31"/>
      <c r="H508" s="31"/>
      <c r="J508" s="31"/>
    </row>
    <row r="509" spans="1:10" s="32" customFormat="1" ht="12.75" x14ac:dyDescent="0.2">
      <c r="A509" s="30"/>
      <c r="B509" s="38"/>
      <c r="C509" s="31"/>
      <c r="D509" s="31"/>
      <c r="E509" s="31"/>
      <c r="F509" s="48"/>
      <c r="G509" s="31"/>
      <c r="H509" s="31"/>
      <c r="J509" s="31"/>
    </row>
    <row r="510" spans="1:10" s="32" customFormat="1" ht="12.75" x14ac:dyDescent="0.2">
      <c r="A510" s="30"/>
      <c r="B510" s="38"/>
      <c r="C510" s="31"/>
      <c r="D510" s="31"/>
      <c r="E510" s="31"/>
      <c r="F510" s="48"/>
      <c r="G510" s="31"/>
      <c r="H510" s="31"/>
      <c r="J510" s="31"/>
    </row>
    <row r="511" spans="1:10" s="32" customFormat="1" ht="12.75" x14ac:dyDescent="0.2">
      <c r="A511" s="30"/>
      <c r="B511" s="38"/>
      <c r="C511" s="31"/>
      <c r="D511" s="31"/>
      <c r="E511" s="31"/>
      <c r="F511" s="48"/>
      <c r="G511" s="31"/>
      <c r="H511" s="31"/>
      <c r="J511" s="31"/>
    </row>
    <row r="512" spans="1:10" s="32" customFormat="1" ht="12.75" x14ac:dyDescent="0.2">
      <c r="A512" s="30"/>
      <c r="B512" s="38"/>
      <c r="C512" s="31"/>
      <c r="D512" s="31"/>
      <c r="E512" s="31"/>
      <c r="F512" s="48"/>
      <c r="G512" s="31"/>
      <c r="H512" s="31"/>
      <c r="J512" s="31"/>
    </row>
    <row r="513" spans="1:10" s="32" customFormat="1" ht="12.75" x14ac:dyDescent="0.2">
      <c r="A513" s="30"/>
      <c r="B513" s="38"/>
      <c r="C513" s="31"/>
      <c r="D513" s="31"/>
      <c r="E513" s="31"/>
      <c r="F513" s="48"/>
      <c r="G513" s="31"/>
      <c r="H513" s="31"/>
      <c r="J513" s="31"/>
    </row>
    <row r="514" spans="1:10" s="32" customFormat="1" ht="12.75" x14ac:dyDescent="0.2">
      <c r="A514" s="30"/>
      <c r="B514" s="38"/>
      <c r="C514" s="31"/>
      <c r="D514" s="31"/>
      <c r="E514" s="31"/>
      <c r="F514" s="48"/>
      <c r="G514" s="31"/>
      <c r="H514" s="31"/>
      <c r="J514" s="31"/>
    </row>
    <row r="515" spans="1:10" s="32" customFormat="1" ht="12.75" x14ac:dyDescent="0.2">
      <c r="A515" s="30"/>
      <c r="B515" s="38"/>
      <c r="C515" s="31"/>
      <c r="D515" s="31"/>
      <c r="E515" s="31"/>
      <c r="F515" s="48"/>
      <c r="G515" s="31"/>
      <c r="H515" s="31"/>
      <c r="J515" s="31"/>
    </row>
    <row r="516" spans="1:10" s="32" customFormat="1" ht="12.75" x14ac:dyDescent="0.2">
      <c r="A516" s="30"/>
      <c r="B516" s="38"/>
      <c r="C516" s="31"/>
      <c r="D516" s="31"/>
      <c r="E516" s="31"/>
      <c r="F516" s="48"/>
      <c r="G516" s="31"/>
      <c r="H516" s="31"/>
      <c r="J516" s="31"/>
    </row>
    <row r="517" spans="1:10" s="32" customFormat="1" ht="12.75" x14ac:dyDescent="0.2">
      <c r="A517" s="30"/>
      <c r="B517" s="38"/>
      <c r="C517" s="31"/>
      <c r="D517" s="31"/>
      <c r="E517" s="31"/>
      <c r="F517" s="48"/>
      <c r="G517" s="31"/>
      <c r="H517" s="31"/>
      <c r="J517" s="31"/>
    </row>
    <row r="518" spans="1:10" s="32" customFormat="1" ht="12.75" x14ac:dyDescent="0.2">
      <c r="A518" s="30"/>
      <c r="B518" s="38"/>
      <c r="C518" s="31"/>
      <c r="D518" s="31"/>
      <c r="E518" s="31"/>
      <c r="F518" s="48"/>
      <c r="G518" s="31"/>
      <c r="H518" s="31"/>
      <c r="J518" s="31"/>
    </row>
    <row r="519" spans="1:10" s="32" customFormat="1" ht="12.75" x14ac:dyDescent="0.2">
      <c r="A519" s="30"/>
      <c r="B519" s="38"/>
      <c r="C519" s="31"/>
      <c r="D519" s="31"/>
      <c r="E519" s="31"/>
      <c r="F519" s="48"/>
      <c r="G519" s="31"/>
      <c r="H519" s="31"/>
      <c r="J519" s="31"/>
    </row>
    <row r="520" spans="1:10" s="32" customFormat="1" ht="12.75" x14ac:dyDescent="0.2">
      <c r="A520" s="30"/>
      <c r="B520" s="38"/>
      <c r="C520" s="31"/>
      <c r="D520" s="31"/>
      <c r="E520" s="31"/>
      <c r="F520" s="48"/>
      <c r="G520" s="31"/>
      <c r="H520" s="31"/>
      <c r="J520" s="31"/>
    </row>
    <row r="521" spans="1:10" s="32" customFormat="1" ht="12.75" x14ac:dyDescent="0.2">
      <c r="A521" s="30"/>
      <c r="B521" s="38"/>
      <c r="C521" s="31"/>
      <c r="D521" s="31"/>
      <c r="E521" s="31"/>
      <c r="F521" s="48"/>
      <c r="G521" s="31"/>
      <c r="H521" s="31"/>
      <c r="J521" s="31"/>
    </row>
    <row r="522" spans="1:10" s="32" customFormat="1" ht="12.75" x14ac:dyDescent="0.2">
      <c r="A522" s="30"/>
      <c r="B522" s="38"/>
      <c r="C522" s="31"/>
      <c r="D522" s="31"/>
      <c r="E522" s="31"/>
      <c r="F522" s="48"/>
      <c r="G522" s="31"/>
      <c r="H522" s="31"/>
      <c r="J522" s="31"/>
    </row>
    <row r="523" spans="1:10" s="32" customFormat="1" ht="12.75" x14ac:dyDescent="0.2">
      <c r="A523" s="30"/>
      <c r="B523" s="38"/>
      <c r="C523" s="31"/>
      <c r="D523" s="31"/>
      <c r="E523" s="31"/>
      <c r="F523" s="48"/>
      <c r="G523" s="31"/>
      <c r="H523" s="31"/>
      <c r="J523" s="31"/>
    </row>
    <row r="524" spans="1:10" s="32" customFormat="1" ht="12.75" x14ac:dyDescent="0.2">
      <c r="A524" s="30"/>
      <c r="B524" s="38"/>
      <c r="C524" s="31"/>
      <c r="D524" s="31"/>
      <c r="E524" s="31"/>
      <c r="F524" s="48"/>
      <c r="G524" s="31"/>
      <c r="H524" s="31"/>
      <c r="J524" s="31"/>
    </row>
    <row r="525" spans="1:10" s="32" customFormat="1" ht="12.75" x14ac:dyDescent="0.2">
      <c r="A525" s="30"/>
      <c r="B525" s="38"/>
      <c r="C525" s="31"/>
      <c r="D525" s="31"/>
      <c r="E525" s="31"/>
      <c r="F525" s="48"/>
      <c r="G525" s="31"/>
      <c r="H525" s="31"/>
      <c r="J525" s="31"/>
    </row>
    <row r="526" spans="1:10" s="32" customFormat="1" ht="12.75" x14ac:dyDescent="0.2">
      <c r="A526" s="30"/>
      <c r="B526" s="38"/>
      <c r="C526" s="31"/>
      <c r="D526" s="31"/>
      <c r="E526" s="31"/>
      <c r="F526" s="48"/>
      <c r="G526" s="31"/>
      <c r="H526" s="31"/>
      <c r="J526" s="31"/>
    </row>
    <row r="527" spans="1:10" s="32" customFormat="1" ht="12.75" x14ac:dyDescent="0.2">
      <c r="A527" s="30"/>
      <c r="B527" s="38"/>
      <c r="C527" s="31"/>
      <c r="D527" s="31"/>
      <c r="E527" s="31"/>
      <c r="F527" s="48"/>
      <c r="G527" s="31"/>
      <c r="H527" s="31"/>
      <c r="J527" s="31"/>
    </row>
    <row r="528" spans="1:10" s="32" customFormat="1" ht="12.75" x14ac:dyDescent="0.2">
      <c r="A528" s="30"/>
      <c r="B528" s="38"/>
      <c r="C528" s="31"/>
      <c r="D528" s="31"/>
      <c r="E528" s="31"/>
      <c r="F528" s="48"/>
      <c r="G528" s="31"/>
      <c r="H528" s="31"/>
      <c r="J528" s="31"/>
    </row>
    <row r="529" spans="1:10" s="32" customFormat="1" ht="12.75" x14ac:dyDescent="0.2">
      <c r="A529" s="30"/>
      <c r="B529" s="38"/>
      <c r="C529" s="31"/>
      <c r="D529" s="31"/>
      <c r="E529" s="31"/>
      <c r="F529" s="48"/>
      <c r="G529" s="31"/>
      <c r="H529" s="31"/>
      <c r="J529" s="31"/>
    </row>
    <row r="530" spans="1:10" s="32" customFormat="1" ht="12.75" x14ac:dyDescent="0.2">
      <c r="A530" s="30"/>
      <c r="B530" s="38"/>
      <c r="C530" s="31"/>
      <c r="D530" s="31"/>
      <c r="E530" s="31"/>
      <c r="F530" s="48"/>
      <c r="G530" s="31"/>
      <c r="H530" s="31"/>
      <c r="J530" s="31"/>
    </row>
    <row r="531" spans="1:10" s="32" customFormat="1" ht="12.75" x14ac:dyDescent="0.2">
      <c r="A531" s="30"/>
      <c r="B531" s="38"/>
      <c r="C531" s="31"/>
      <c r="D531" s="31"/>
      <c r="E531" s="31"/>
      <c r="F531" s="48"/>
      <c r="G531" s="31"/>
      <c r="H531" s="31"/>
      <c r="J531" s="31"/>
    </row>
    <row r="532" spans="1:10" s="32" customFormat="1" ht="12.75" x14ac:dyDescent="0.2">
      <c r="A532" s="30"/>
      <c r="B532" s="38"/>
      <c r="C532" s="31"/>
      <c r="D532" s="31"/>
      <c r="E532" s="31"/>
      <c r="F532" s="48"/>
      <c r="G532" s="31"/>
      <c r="H532" s="31"/>
      <c r="J532" s="31"/>
    </row>
    <row r="533" spans="1:10" s="32" customFormat="1" ht="12.75" x14ac:dyDescent="0.2">
      <c r="A533" s="30"/>
      <c r="B533" s="38"/>
      <c r="C533" s="31"/>
      <c r="D533" s="31"/>
      <c r="E533" s="31"/>
      <c r="F533" s="48"/>
      <c r="G533" s="31"/>
      <c r="H533" s="31"/>
      <c r="J533" s="31"/>
    </row>
    <row r="534" spans="1:10" s="32" customFormat="1" ht="12.75" x14ac:dyDescent="0.2">
      <c r="A534" s="30"/>
      <c r="B534" s="38"/>
      <c r="C534" s="31"/>
      <c r="D534" s="31"/>
      <c r="E534" s="31"/>
      <c r="F534" s="48"/>
      <c r="G534" s="31"/>
      <c r="H534" s="31"/>
      <c r="J534" s="31"/>
    </row>
    <row r="535" spans="1:10" s="32" customFormat="1" ht="12.75" x14ac:dyDescent="0.2">
      <c r="A535" s="30"/>
      <c r="B535" s="38"/>
      <c r="C535" s="31"/>
      <c r="D535" s="31"/>
      <c r="E535" s="31"/>
      <c r="F535" s="48"/>
      <c r="G535" s="31"/>
      <c r="H535" s="31"/>
      <c r="J535" s="31"/>
    </row>
    <row r="536" spans="1:10" s="32" customFormat="1" ht="12.75" x14ac:dyDescent="0.2">
      <c r="A536" s="30"/>
      <c r="B536" s="38"/>
      <c r="C536" s="31"/>
      <c r="D536" s="31"/>
      <c r="E536" s="31"/>
      <c r="F536" s="48"/>
      <c r="G536" s="31"/>
      <c r="H536" s="31"/>
      <c r="J536" s="31"/>
    </row>
    <row r="537" spans="1:10" s="32" customFormat="1" ht="12.75" x14ac:dyDescent="0.2">
      <c r="A537" s="30"/>
      <c r="B537" s="38"/>
      <c r="C537" s="31"/>
      <c r="D537" s="31"/>
      <c r="E537" s="31"/>
      <c r="F537" s="48"/>
      <c r="G537" s="31"/>
      <c r="H537" s="31"/>
      <c r="J537" s="31"/>
    </row>
    <row r="538" spans="1:10" s="32" customFormat="1" ht="12.75" x14ac:dyDescent="0.2">
      <c r="A538" s="30"/>
      <c r="B538" s="38"/>
      <c r="C538" s="31"/>
      <c r="D538" s="31"/>
      <c r="E538" s="31"/>
      <c r="F538" s="48"/>
      <c r="G538" s="31"/>
      <c r="H538" s="31"/>
      <c r="J538" s="31"/>
    </row>
    <row r="539" spans="1:10" s="32" customFormat="1" ht="12.75" x14ac:dyDescent="0.2">
      <c r="A539" s="30"/>
      <c r="B539" s="38"/>
      <c r="C539" s="31"/>
      <c r="D539" s="31"/>
      <c r="E539" s="31"/>
      <c r="F539" s="48"/>
      <c r="G539" s="31"/>
      <c r="H539" s="31"/>
      <c r="J539" s="31"/>
    </row>
    <row r="540" spans="1:10" s="32" customFormat="1" ht="12.75" x14ac:dyDescent="0.2">
      <c r="A540" s="30"/>
      <c r="B540" s="38"/>
      <c r="C540" s="31"/>
      <c r="D540" s="31"/>
      <c r="E540" s="31"/>
      <c r="F540" s="48"/>
      <c r="G540" s="31"/>
      <c r="H540" s="31"/>
      <c r="J540" s="31"/>
    </row>
    <row r="541" spans="1:10" s="32" customFormat="1" ht="12.75" x14ac:dyDescent="0.2">
      <c r="A541" s="30"/>
      <c r="B541" s="38"/>
      <c r="C541" s="31"/>
      <c r="D541" s="31"/>
      <c r="E541" s="31"/>
      <c r="F541" s="48"/>
      <c r="G541" s="31"/>
      <c r="H541" s="31"/>
      <c r="J541" s="31"/>
    </row>
    <row r="542" spans="1:10" s="32" customFormat="1" ht="12.75" x14ac:dyDescent="0.2">
      <c r="A542" s="30"/>
      <c r="B542" s="38"/>
      <c r="C542" s="31"/>
      <c r="D542" s="31"/>
      <c r="E542" s="31"/>
      <c r="F542" s="48"/>
      <c r="G542" s="31"/>
      <c r="H542" s="31"/>
      <c r="J542" s="31"/>
    </row>
    <row r="543" spans="1:10" s="32" customFormat="1" ht="12.75" x14ac:dyDescent="0.2">
      <c r="A543" s="30"/>
      <c r="B543" s="38"/>
      <c r="C543" s="31"/>
      <c r="D543" s="31"/>
      <c r="E543" s="31"/>
      <c r="F543" s="48"/>
      <c r="G543" s="31"/>
      <c r="H543" s="31"/>
      <c r="J543" s="31"/>
    </row>
    <row r="544" spans="1:10" s="32" customFormat="1" ht="12.75" x14ac:dyDescent="0.2">
      <c r="A544" s="30"/>
      <c r="B544" s="38"/>
      <c r="C544" s="31"/>
      <c r="D544" s="31"/>
      <c r="E544" s="31"/>
      <c r="F544" s="48"/>
      <c r="G544" s="31"/>
      <c r="H544" s="31"/>
      <c r="J544" s="31"/>
    </row>
    <row r="545" spans="1:10" s="32" customFormat="1" ht="12.75" x14ac:dyDescent="0.2">
      <c r="A545" s="30"/>
      <c r="B545" s="38"/>
      <c r="C545" s="31"/>
      <c r="D545" s="31"/>
      <c r="E545" s="31"/>
      <c r="F545" s="48"/>
      <c r="G545" s="31"/>
      <c r="H545" s="31"/>
      <c r="J545" s="31"/>
    </row>
    <row r="546" spans="1:10" s="32" customFormat="1" ht="12.75" x14ac:dyDescent="0.2">
      <c r="A546" s="30"/>
      <c r="B546" s="38"/>
      <c r="C546" s="31"/>
      <c r="D546" s="31"/>
      <c r="E546" s="31"/>
      <c r="F546" s="48"/>
      <c r="G546" s="31"/>
      <c r="H546" s="31"/>
      <c r="J546" s="31"/>
    </row>
    <row r="547" spans="1:10" s="32" customFormat="1" ht="12.75" x14ac:dyDescent="0.2">
      <c r="A547" s="30"/>
      <c r="B547" s="38"/>
      <c r="C547" s="31"/>
      <c r="D547" s="31"/>
      <c r="E547" s="31"/>
      <c r="F547" s="48"/>
      <c r="G547" s="31"/>
      <c r="H547" s="31"/>
      <c r="J547" s="31"/>
    </row>
    <row r="548" spans="1:10" s="32" customFormat="1" ht="12.75" x14ac:dyDescent="0.2">
      <c r="A548" s="30"/>
      <c r="B548" s="38"/>
      <c r="C548" s="31"/>
      <c r="D548" s="31"/>
      <c r="E548" s="31"/>
      <c r="F548" s="48"/>
      <c r="G548" s="31"/>
      <c r="H548" s="31"/>
      <c r="J548" s="31"/>
    </row>
    <row r="549" spans="1:10" s="32" customFormat="1" ht="12.75" x14ac:dyDescent="0.2">
      <c r="A549" s="30"/>
      <c r="B549" s="38"/>
      <c r="C549" s="31"/>
      <c r="D549" s="31"/>
      <c r="E549" s="31"/>
      <c r="F549" s="48"/>
      <c r="G549" s="31"/>
      <c r="H549" s="31"/>
      <c r="J549" s="31"/>
    </row>
    <row r="550" spans="1:10" s="32" customFormat="1" ht="12.75" x14ac:dyDescent="0.2">
      <c r="A550" s="30"/>
      <c r="B550" s="38"/>
      <c r="C550" s="31"/>
      <c r="D550" s="31"/>
      <c r="E550" s="31"/>
      <c r="F550" s="48"/>
      <c r="G550" s="31"/>
      <c r="H550" s="31"/>
      <c r="J550" s="31"/>
    </row>
    <row r="551" spans="1:10" s="32" customFormat="1" ht="12.75" x14ac:dyDescent="0.2">
      <c r="A551" s="30"/>
      <c r="B551" s="38"/>
      <c r="C551" s="31"/>
      <c r="D551" s="31"/>
      <c r="E551" s="31"/>
      <c r="F551" s="48"/>
      <c r="G551" s="31"/>
      <c r="H551" s="31"/>
      <c r="J551" s="31"/>
    </row>
    <row r="552" spans="1:10" s="32" customFormat="1" ht="12.75" x14ac:dyDescent="0.2">
      <c r="A552" s="30"/>
      <c r="B552" s="38"/>
      <c r="C552" s="31"/>
      <c r="D552" s="31"/>
      <c r="E552" s="31"/>
      <c r="F552" s="48"/>
      <c r="G552" s="31"/>
      <c r="H552" s="31"/>
      <c r="J552" s="31"/>
    </row>
    <row r="553" spans="1:10" s="32" customFormat="1" ht="12.75" x14ac:dyDescent="0.2">
      <c r="A553" s="30"/>
      <c r="B553" s="38"/>
      <c r="C553" s="31"/>
      <c r="D553" s="31"/>
      <c r="E553" s="31"/>
      <c r="F553" s="48"/>
      <c r="G553" s="31"/>
      <c r="H553" s="31"/>
      <c r="J553" s="31"/>
    </row>
    <row r="554" spans="1:10" s="32" customFormat="1" ht="12.75" x14ac:dyDescent="0.2">
      <c r="A554" s="30"/>
      <c r="B554" s="38"/>
      <c r="C554" s="31"/>
      <c r="D554" s="31"/>
      <c r="E554" s="31"/>
      <c r="F554" s="48"/>
      <c r="G554" s="31"/>
      <c r="H554" s="31"/>
      <c r="J554" s="31"/>
    </row>
    <row r="555" spans="1:10" s="32" customFormat="1" ht="12.75" x14ac:dyDescent="0.2">
      <c r="A555" s="30"/>
      <c r="B555" s="38"/>
      <c r="C555" s="31"/>
      <c r="D555" s="31"/>
      <c r="E555" s="31"/>
      <c r="F555" s="48"/>
      <c r="G555" s="31"/>
      <c r="H555" s="31"/>
      <c r="J555" s="31"/>
    </row>
    <row r="556" spans="1:10" s="32" customFormat="1" ht="12.75" x14ac:dyDescent="0.2">
      <c r="A556" s="30"/>
      <c r="B556" s="38"/>
      <c r="C556" s="31"/>
      <c r="D556" s="31"/>
      <c r="E556" s="31"/>
      <c r="F556" s="48"/>
      <c r="G556" s="31"/>
      <c r="H556" s="31"/>
      <c r="J556" s="31"/>
    </row>
    <row r="557" spans="1:10" s="32" customFormat="1" ht="12.75" x14ac:dyDescent="0.2">
      <c r="A557" s="30"/>
      <c r="B557" s="38"/>
      <c r="C557" s="31"/>
      <c r="D557" s="31"/>
      <c r="E557" s="31"/>
      <c r="F557" s="48"/>
      <c r="G557" s="31"/>
      <c r="H557" s="31"/>
      <c r="J557" s="31"/>
    </row>
    <row r="558" spans="1:10" s="32" customFormat="1" ht="12.75" x14ac:dyDescent="0.2">
      <c r="A558" s="30"/>
      <c r="B558" s="38"/>
      <c r="C558" s="31"/>
      <c r="D558" s="31"/>
      <c r="E558" s="31"/>
      <c r="F558" s="48"/>
      <c r="G558" s="31"/>
      <c r="H558" s="31"/>
      <c r="J558" s="31"/>
    </row>
    <row r="559" spans="1:10" s="32" customFormat="1" ht="12.75" x14ac:dyDescent="0.2">
      <c r="A559" s="30"/>
      <c r="B559" s="38"/>
      <c r="C559" s="31"/>
      <c r="D559" s="31"/>
      <c r="E559" s="31"/>
      <c r="F559" s="48"/>
      <c r="G559" s="31"/>
      <c r="H559" s="31"/>
      <c r="J559" s="31"/>
    </row>
    <row r="560" spans="1:10" s="32" customFormat="1" ht="12.75" x14ac:dyDescent="0.2">
      <c r="A560" s="30"/>
      <c r="B560" s="38"/>
      <c r="C560" s="31"/>
      <c r="D560" s="31"/>
      <c r="E560" s="31"/>
      <c r="F560" s="48"/>
      <c r="G560" s="31"/>
      <c r="H560" s="31"/>
      <c r="J560" s="31"/>
    </row>
    <row r="561" spans="1:10" s="32" customFormat="1" ht="12.75" x14ac:dyDescent="0.2">
      <c r="A561" s="30"/>
      <c r="B561" s="38"/>
      <c r="C561" s="31"/>
      <c r="D561" s="31"/>
      <c r="E561" s="31"/>
      <c r="F561" s="48"/>
      <c r="G561" s="31"/>
      <c r="H561" s="31"/>
      <c r="J561" s="31"/>
    </row>
    <row r="562" spans="1:10" s="32" customFormat="1" ht="12.75" x14ac:dyDescent="0.2">
      <c r="A562" s="30"/>
      <c r="B562" s="38"/>
      <c r="C562" s="31"/>
      <c r="D562" s="31"/>
      <c r="E562" s="31"/>
      <c r="F562" s="48"/>
      <c r="G562" s="31"/>
      <c r="H562" s="31"/>
      <c r="J562" s="31"/>
    </row>
    <row r="563" spans="1:10" s="32" customFormat="1" ht="12.75" x14ac:dyDescent="0.2">
      <c r="A563" s="30"/>
      <c r="B563" s="38"/>
      <c r="C563" s="31"/>
      <c r="D563" s="31"/>
      <c r="E563" s="31"/>
      <c r="F563" s="48"/>
      <c r="G563" s="31"/>
      <c r="H563" s="31"/>
      <c r="J563" s="31"/>
    </row>
    <row r="564" spans="1:10" s="32" customFormat="1" ht="12.75" x14ac:dyDescent="0.2">
      <c r="A564" s="30"/>
      <c r="B564" s="38"/>
      <c r="C564" s="31"/>
      <c r="D564" s="31"/>
      <c r="E564" s="31"/>
      <c r="F564" s="48"/>
      <c r="G564" s="31"/>
      <c r="H564" s="31"/>
      <c r="J564" s="31"/>
    </row>
    <row r="565" spans="1:10" s="32" customFormat="1" ht="12.75" x14ac:dyDescent="0.2">
      <c r="A565" s="30"/>
      <c r="B565" s="38"/>
      <c r="C565" s="31"/>
      <c r="D565" s="31"/>
      <c r="E565" s="31"/>
      <c r="F565" s="48"/>
      <c r="G565" s="31"/>
      <c r="H565" s="31"/>
      <c r="J565" s="31"/>
    </row>
    <row r="566" spans="1:10" s="32" customFormat="1" ht="12.75" x14ac:dyDescent="0.2">
      <c r="A566" s="30"/>
      <c r="B566" s="38"/>
      <c r="C566" s="31"/>
      <c r="D566" s="31"/>
      <c r="E566" s="31"/>
      <c r="F566" s="48"/>
      <c r="G566" s="31"/>
      <c r="H566" s="31"/>
      <c r="J566" s="31"/>
    </row>
    <row r="567" spans="1:10" s="32" customFormat="1" ht="12.75" x14ac:dyDescent="0.2">
      <c r="A567" s="30"/>
      <c r="B567" s="38"/>
      <c r="C567" s="31"/>
      <c r="D567" s="31"/>
      <c r="E567" s="31"/>
      <c r="F567" s="48"/>
      <c r="G567" s="31"/>
      <c r="H567" s="31"/>
      <c r="J567" s="31"/>
    </row>
    <row r="568" spans="1:10" s="32" customFormat="1" ht="12.75" x14ac:dyDescent="0.2">
      <c r="A568" s="30"/>
      <c r="B568" s="38"/>
      <c r="C568" s="31"/>
      <c r="D568" s="31"/>
      <c r="E568" s="31"/>
      <c r="F568" s="48"/>
      <c r="G568" s="31"/>
      <c r="H568" s="31"/>
      <c r="J568" s="31"/>
    </row>
    <row r="569" spans="1:10" s="32" customFormat="1" ht="12.75" x14ac:dyDescent="0.2">
      <c r="A569" s="30"/>
      <c r="B569" s="38"/>
      <c r="C569" s="31"/>
      <c r="D569" s="31"/>
      <c r="E569" s="31"/>
      <c r="F569" s="48"/>
      <c r="G569" s="31"/>
      <c r="H569" s="31"/>
      <c r="J569" s="31"/>
    </row>
    <row r="570" spans="1:10" s="32" customFormat="1" ht="12.75" x14ac:dyDescent="0.2">
      <c r="A570" s="30"/>
      <c r="B570" s="38"/>
      <c r="C570" s="31"/>
      <c r="D570" s="31"/>
      <c r="E570" s="31"/>
      <c r="F570" s="48"/>
      <c r="G570" s="31"/>
      <c r="H570" s="31"/>
      <c r="J570" s="31"/>
    </row>
    <row r="571" spans="1:10" s="32" customFormat="1" ht="12.75" x14ac:dyDescent="0.2">
      <c r="A571" s="30"/>
      <c r="B571" s="38"/>
      <c r="C571" s="31"/>
      <c r="D571" s="31"/>
      <c r="E571" s="31"/>
      <c r="F571" s="48"/>
      <c r="G571" s="31"/>
      <c r="H571" s="31"/>
      <c r="J571" s="31"/>
    </row>
    <row r="572" spans="1:10" s="32" customFormat="1" ht="12.75" x14ac:dyDescent="0.2">
      <c r="A572" s="30"/>
      <c r="B572" s="38"/>
      <c r="C572" s="31"/>
      <c r="D572" s="31"/>
      <c r="E572" s="31"/>
      <c r="F572" s="48"/>
      <c r="G572" s="31"/>
      <c r="H572" s="31"/>
      <c r="J572" s="31"/>
    </row>
    <row r="573" spans="1:10" s="32" customFormat="1" ht="12.75" x14ac:dyDescent="0.2">
      <c r="A573" s="30"/>
      <c r="B573" s="38"/>
      <c r="C573" s="31"/>
      <c r="D573" s="31"/>
      <c r="E573" s="31"/>
      <c r="F573" s="48"/>
      <c r="G573" s="31"/>
      <c r="H573" s="31"/>
      <c r="J573" s="31"/>
    </row>
    <row r="574" spans="1:10" s="32" customFormat="1" ht="12.75" x14ac:dyDescent="0.2">
      <c r="A574" s="30"/>
      <c r="B574" s="38"/>
      <c r="C574" s="31"/>
      <c r="D574" s="31"/>
      <c r="E574" s="31"/>
      <c r="F574" s="48"/>
      <c r="G574" s="31"/>
      <c r="H574" s="31"/>
      <c r="J574" s="31"/>
    </row>
    <row r="575" spans="1:10" s="32" customFormat="1" ht="12.75" x14ac:dyDescent="0.2">
      <c r="A575" s="30"/>
      <c r="B575" s="38"/>
      <c r="C575" s="31"/>
      <c r="D575" s="31"/>
      <c r="E575" s="31"/>
      <c r="F575" s="48"/>
      <c r="G575" s="31"/>
      <c r="H575" s="31"/>
      <c r="J575" s="31"/>
    </row>
    <row r="576" spans="1:10" s="32" customFormat="1" ht="12.75" x14ac:dyDescent="0.2">
      <c r="A576" s="30"/>
      <c r="B576" s="38"/>
      <c r="C576" s="31"/>
      <c r="D576" s="31"/>
      <c r="E576" s="31"/>
      <c r="F576" s="48"/>
      <c r="G576" s="31"/>
      <c r="H576" s="31"/>
      <c r="J576" s="31"/>
    </row>
    <row r="577" spans="1:10" s="32" customFormat="1" ht="12.75" x14ac:dyDescent="0.2">
      <c r="A577" s="30"/>
      <c r="B577" s="38"/>
      <c r="C577" s="31"/>
      <c r="D577" s="31"/>
      <c r="E577" s="31"/>
      <c r="F577" s="48"/>
      <c r="G577" s="31"/>
      <c r="H577" s="31"/>
      <c r="J577" s="31"/>
    </row>
    <row r="578" spans="1:10" s="32" customFormat="1" ht="12.75" x14ac:dyDescent="0.2">
      <c r="A578" s="30"/>
      <c r="B578" s="38"/>
      <c r="C578" s="31"/>
      <c r="D578" s="31"/>
      <c r="E578" s="31"/>
      <c r="F578" s="48"/>
      <c r="G578" s="31"/>
      <c r="H578" s="31"/>
      <c r="J578" s="31"/>
    </row>
    <row r="579" spans="1:10" s="32" customFormat="1" ht="12.75" x14ac:dyDescent="0.2">
      <c r="A579" s="30"/>
      <c r="B579" s="38"/>
      <c r="C579" s="31"/>
      <c r="D579" s="31"/>
      <c r="E579" s="31"/>
      <c r="F579" s="48"/>
      <c r="G579" s="31"/>
      <c r="H579" s="31"/>
      <c r="J579" s="31"/>
    </row>
    <row r="580" spans="1:10" s="32" customFormat="1" ht="12.75" x14ac:dyDescent="0.2">
      <c r="A580" s="30"/>
      <c r="B580" s="38"/>
      <c r="C580" s="31"/>
      <c r="D580" s="31"/>
      <c r="E580" s="31"/>
      <c r="F580" s="48"/>
      <c r="G580" s="31"/>
      <c r="H580" s="31"/>
      <c r="J580" s="31"/>
    </row>
    <row r="581" spans="1:10" s="32" customFormat="1" ht="12.75" x14ac:dyDescent="0.2">
      <c r="A581" s="30"/>
      <c r="B581" s="38"/>
      <c r="C581" s="31"/>
      <c r="D581" s="31"/>
      <c r="E581" s="31"/>
      <c r="F581" s="48"/>
      <c r="G581" s="31"/>
      <c r="H581" s="31"/>
      <c r="J581" s="31"/>
    </row>
    <row r="582" spans="1:10" s="32" customFormat="1" ht="12.75" x14ac:dyDescent="0.2">
      <c r="A582" s="30"/>
      <c r="B582" s="38"/>
      <c r="C582" s="31"/>
      <c r="D582" s="31"/>
      <c r="E582" s="31"/>
      <c r="F582" s="48"/>
      <c r="G582" s="31"/>
      <c r="H582" s="31"/>
      <c r="J582" s="31"/>
    </row>
    <row r="583" spans="1:10" s="32" customFormat="1" ht="12.75" x14ac:dyDescent="0.2">
      <c r="A583" s="30"/>
      <c r="B583" s="38"/>
      <c r="C583" s="31"/>
      <c r="D583" s="31"/>
      <c r="E583" s="31"/>
      <c r="F583" s="48"/>
      <c r="G583" s="31"/>
      <c r="H583" s="31"/>
      <c r="J583" s="31"/>
    </row>
    <row r="584" spans="1:10" s="32" customFormat="1" ht="12.75" x14ac:dyDescent="0.2">
      <c r="A584" s="30"/>
      <c r="B584" s="38"/>
      <c r="C584" s="31"/>
      <c r="D584" s="31"/>
      <c r="E584" s="31"/>
      <c r="F584" s="48"/>
      <c r="G584" s="31"/>
      <c r="H584" s="31"/>
      <c r="J584" s="31"/>
    </row>
    <row r="585" spans="1:10" s="32" customFormat="1" ht="12.75" x14ac:dyDescent="0.2">
      <c r="A585" s="30"/>
      <c r="B585" s="38"/>
      <c r="C585" s="31"/>
      <c r="D585" s="31"/>
      <c r="E585" s="31"/>
      <c r="F585" s="48"/>
      <c r="G585" s="31"/>
      <c r="H585" s="31"/>
      <c r="J585" s="31"/>
    </row>
    <row r="586" spans="1:10" s="32" customFormat="1" ht="12.75" x14ac:dyDescent="0.2">
      <c r="A586" s="30"/>
      <c r="B586" s="38"/>
      <c r="C586" s="31"/>
      <c r="D586" s="31"/>
      <c r="E586" s="31"/>
      <c r="F586" s="48"/>
      <c r="G586" s="31"/>
      <c r="H586" s="31"/>
      <c r="J586" s="31"/>
    </row>
    <row r="587" spans="1:10" s="32" customFormat="1" ht="12.75" x14ac:dyDescent="0.2">
      <c r="A587" s="30"/>
      <c r="B587" s="38"/>
      <c r="C587" s="31"/>
      <c r="D587" s="31"/>
      <c r="E587" s="31"/>
      <c r="F587" s="48"/>
      <c r="G587" s="31"/>
      <c r="H587" s="31"/>
      <c r="J587" s="31"/>
    </row>
    <row r="588" spans="1:10" s="32" customFormat="1" ht="12.75" x14ac:dyDescent="0.2">
      <c r="A588" s="30"/>
      <c r="B588" s="38"/>
      <c r="C588" s="31"/>
      <c r="D588" s="31"/>
      <c r="E588" s="31"/>
      <c r="F588" s="48"/>
      <c r="G588" s="31"/>
      <c r="H588" s="31"/>
      <c r="J588" s="31"/>
    </row>
    <row r="589" spans="1:10" s="32" customFormat="1" ht="12.75" x14ac:dyDescent="0.2">
      <c r="A589" s="30"/>
      <c r="B589" s="38"/>
      <c r="C589" s="31"/>
      <c r="D589" s="31"/>
      <c r="E589" s="31"/>
      <c r="F589" s="48"/>
      <c r="G589" s="31"/>
      <c r="H589" s="31"/>
      <c r="J589" s="31"/>
    </row>
    <row r="590" spans="1:10" s="32" customFormat="1" ht="12.75" x14ac:dyDescent="0.2">
      <c r="A590" s="30"/>
      <c r="B590" s="38"/>
      <c r="C590" s="31"/>
      <c r="D590" s="31"/>
      <c r="E590" s="31"/>
      <c r="F590" s="48"/>
      <c r="G590" s="31"/>
      <c r="H590" s="31"/>
      <c r="J590" s="31"/>
    </row>
    <row r="591" spans="1:10" s="32" customFormat="1" ht="12.75" x14ac:dyDescent="0.2">
      <c r="A591" s="30"/>
      <c r="B591" s="38"/>
      <c r="C591" s="31"/>
      <c r="D591" s="31"/>
      <c r="E591" s="31"/>
      <c r="F591" s="48"/>
      <c r="G591" s="31"/>
      <c r="H591" s="31"/>
      <c r="J591" s="31"/>
    </row>
    <row r="592" spans="1:10" s="32" customFormat="1" ht="12.75" x14ac:dyDescent="0.2">
      <c r="A592" s="30"/>
      <c r="B592" s="38"/>
      <c r="C592" s="31"/>
      <c r="D592" s="31"/>
      <c r="E592" s="31"/>
      <c r="F592" s="48"/>
      <c r="G592" s="31"/>
      <c r="H592" s="31"/>
      <c r="J592" s="31"/>
    </row>
    <row r="593" spans="1:10" s="32" customFormat="1" ht="12.75" x14ac:dyDescent="0.2">
      <c r="A593" s="30"/>
      <c r="B593" s="38"/>
      <c r="C593" s="31"/>
      <c r="D593" s="31"/>
      <c r="E593" s="31"/>
      <c r="F593" s="48"/>
      <c r="G593" s="31"/>
      <c r="H593" s="31"/>
      <c r="J593" s="31"/>
    </row>
    <row r="594" spans="1:10" s="32" customFormat="1" ht="12.75" x14ac:dyDescent="0.2">
      <c r="A594" s="30"/>
      <c r="B594" s="38"/>
      <c r="C594" s="31"/>
      <c r="D594" s="31"/>
      <c r="E594" s="31"/>
      <c r="F594" s="48"/>
      <c r="G594" s="31"/>
      <c r="H594" s="31"/>
      <c r="J594" s="31"/>
    </row>
    <row r="595" spans="1:10" s="32" customFormat="1" ht="12.75" x14ac:dyDescent="0.2">
      <c r="A595" s="30"/>
      <c r="B595" s="38"/>
      <c r="C595" s="31"/>
      <c r="D595" s="31"/>
      <c r="E595" s="31"/>
      <c r="F595" s="48"/>
      <c r="G595" s="31"/>
      <c r="H595" s="31"/>
      <c r="J595" s="31"/>
    </row>
    <row r="596" spans="1:10" s="32" customFormat="1" ht="12.75" x14ac:dyDescent="0.2">
      <c r="A596" s="30"/>
      <c r="B596" s="38"/>
      <c r="C596" s="31"/>
      <c r="D596" s="31"/>
      <c r="E596" s="31"/>
      <c r="F596" s="48"/>
      <c r="G596" s="31"/>
      <c r="H596" s="31"/>
      <c r="J596" s="31"/>
    </row>
    <row r="597" spans="1:10" s="32" customFormat="1" ht="12.75" x14ac:dyDescent="0.2">
      <c r="A597" s="30"/>
      <c r="B597" s="38"/>
      <c r="C597" s="31"/>
      <c r="D597" s="31"/>
      <c r="E597" s="31"/>
      <c r="F597" s="48"/>
      <c r="G597" s="31"/>
      <c r="H597" s="31"/>
      <c r="J597" s="31"/>
    </row>
    <row r="598" spans="1:10" s="32" customFormat="1" ht="12.75" x14ac:dyDescent="0.2">
      <c r="A598" s="30"/>
      <c r="B598" s="38"/>
      <c r="C598" s="31"/>
      <c r="D598" s="31"/>
      <c r="E598" s="31"/>
      <c r="F598" s="48"/>
      <c r="G598" s="31"/>
      <c r="H598" s="31"/>
      <c r="J598" s="31"/>
    </row>
    <row r="599" spans="1:10" s="32" customFormat="1" ht="12.75" x14ac:dyDescent="0.2">
      <c r="A599" s="30"/>
      <c r="B599" s="38"/>
      <c r="C599" s="31"/>
      <c r="D599" s="31"/>
      <c r="E599" s="31"/>
      <c r="F599" s="48"/>
      <c r="G599" s="31"/>
      <c r="H599" s="31"/>
      <c r="J599" s="31"/>
    </row>
    <row r="600" spans="1:10" s="32" customFormat="1" ht="12.75" x14ac:dyDescent="0.2">
      <c r="A600" s="30"/>
      <c r="B600" s="38"/>
      <c r="C600" s="31"/>
      <c r="D600" s="31"/>
      <c r="E600" s="31"/>
      <c r="F600" s="48"/>
      <c r="G600" s="31"/>
      <c r="H600" s="31"/>
      <c r="J600" s="31"/>
    </row>
    <row r="601" spans="1:10" s="32" customFormat="1" ht="12.75" x14ac:dyDescent="0.2">
      <c r="A601" s="30"/>
      <c r="B601" s="38"/>
      <c r="C601" s="31"/>
      <c r="D601" s="31"/>
      <c r="E601" s="31"/>
      <c r="F601" s="48"/>
      <c r="G601" s="31"/>
      <c r="H601" s="31"/>
      <c r="J601" s="31"/>
    </row>
    <row r="602" spans="1:10" s="32" customFormat="1" ht="12.75" x14ac:dyDescent="0.2">
      <c r="A602" s="30"/>
      <c r="B602" s="38"/>
      <c r="C602" s="31"/>
      <c r="D602" s="31"/>
      <c r="E602" s="31"/>
      <c r="F602" s="48"/>
      <c r="G602" s="31"/>
      <c r="H602" s="31"/>
      <c r="J602" s="31"/>
    </row>
    <row r="603" spans="1:10" s="32" customFormat="1" ht="12.75" x14ac:dyDescent="0.2">
      <c r="A603" s="30"/>
      <c r="B603" s="38"/>
      <c r="C603" s="31"/>
      <c r="D603" s="31"/>
      <c r="E603" s="31"/>
      <c r="F603" s="48"/>
      <c r="G603" s="31"/>
      <c r="H603" s="31"/>
      <c r="J603" s="31"/>
    </row>
    <row r="604" spans="1:10" s="32" customFormat="1" ht="12.75" x14ac:dyDescent="0.2">
      <c r="A604" s="30"/>
      <c r="B604" s="38"/>
      <c r="C604" s="31"/>
      <c r="D604" s="31"/>
      <c r="E604" s="31"/>
      <c r="F604" s="48"/>
      <c r="G604" s="31"/>
      <c r="H604" s="31"/>
      <c r="J604" s="31"/>
    </row>
    <row r="605" spans="1:10" s="32" customFormat="1" ht="12.75" x14ac:dyDescent="0.2">
      <c r="A605" s="30"/>
      <c r="B605" s="38"/>
      <c r="C605" s="31"/>
      <c r="D605" s="31"/>
      <c r="E605" s="31"/>
      <c r="F605" s="48"/>
      <c r="G605" s="31"/>
      <c r="H605" s="31"/>
      <c r="J605" s="31"/>
    </row>
    <row r="606" spans="1:10" s="32" customFormat="1" ht="12.75" x14ac:dyDescent="0.2">
      <c r="A606" s="30"/>
      <c r="B606" s="38"/>
      <c r="C606" s="31"/>
      <c r="D606" s="31"/>
      <c r="E606" s="31"/>
      <c r="F606" s="48"/>
      <c r="G606" s="31"/>
      <c r="H606" s="31"/>
      <c r="J606" s="31"/>
    </row>
    <row r="607" spans="1:10" s="32" customFormat="1" ht="12.75" x14ac:dyDescent="0.2">
      <c r="A607" s="30"/>
      <c r="B607" s="38"/>
      <c r="C607" s="31"/>
      <c r="D607" s="31"/>
      <c r="E607" s="31"/>
      <c r="F607" s="48"/>
      <c r="G607" s="31"/>
      <c r="H607" s="31"/>
      <c r="J607" s="31"/>
    </row>
    <row r="608" spans="1:10" s="32" customFormat="1" ht="12.75" x14ac:dyDescent="0.2">
      <c r="A608" s="30"/>
      <c r="B608" s="38"/>
      <c r="C608" s="31"/>
      <c r="D608" s="31"/>
      <c r="E608" s="31"/>
      <c r="F608" s="48"/>
      <c r="G608" s="31"/>
      <c r="H608" s="31"/>
      <c r="J608" s="31"/>
    </row>
    <row r="609" spans="1:10" s="32" customFormat="1" ht="12.75" x14ac:dyDescent="0.2">
      <c r="A609" s="30"/>
      <c r="B609" s="38"/>
      <c r="C609" s="31"/>
      <c r="D609" s="31"/>
      <c r="E609" s="31"/>
      <c r="F609" s="48"/>
      <c r="G609" s="31"/>
      <c r="H609" s="31"/>
      <c r="J609" s="31"/>
    </row>
    <row r="610" spans="1:10" s="32" customFormat="1" ht="12.75" x14ac:dyDescent="0.2">
      <c r="A610" s="30"/>
      <c r="B610" s="38"/>
      <c r="C610" s="31"/>
      <c r="D610" s="31"/>
      <c r="E610" s="31"/>
      <c r="F610" s="48"/>
      <c r="G610" s="31"/>
      <c r="H610" s="31"/>
      <c r="J610" s="31"/>
    </row>
    <row r="611" spans="1:10" s="32" customFormat="1" ht="12.75" x14ac:dyDescent="0.2">
      <c r="A611" s="30"/>
      <c r="B611" s="38"/>
      <c r="C611" s="31"/>
      <c r="D611" s="31"/>
      <c r="E611" s="31"/>
      <c r="F611" s="48"/>
      <c r="G611" s="31"/>
      <c r="H611" s="31"/>
      <c r="J611" s="31"/>
    </row>
    <row r="612" spans="1:10" s="32" customFormat="1" ht="12.75" x14ac:dyDescent="0.2">
      <c r="A612" s="30"/>
      <c r="B612" s="38"/>
      <c r="C612" s="31"/>
      <c r="D612" s="31"/>
      <c r="E612" s="31"/>
      <c r="F612" s="48"/>
      <c r="G612" s="31"/>
      <c r="H612" s="31"/>
      <c r="J612" s="31"/>
    </row>
    <row r="613" spans="1:10" s="32" customFormat="1" ht="12.75" x14ac:dyDescent="0.2">
      <c r="A613" s="30"/>
      <c r="B613" s="38"/>
      <c r="C613" s="31"/>
      <c r="D613" s="31"/>
      <c r="E613" s="31"/>
      <c r="F613" s="48"/>
      <c r="G613" s="31"/>
      <c r="H613" s="31"/>
      <c r="J613" s="31"/>
    </row>
    <row r="614" spans="1:10" s="32" customFormat="1" ht="12.75" x14ac:dyDescent="0.2">
      <c r="A614" s="30"/>
      <c r="B614" s="38"/>
      <c r="C614" s="31"/>
      <c r="D614" s="31"/>
      <c r="E614" s="31"/>
      <c r="F614" s="48"/>
      <c r="G614" s="31"/>
      <c r="H614" s="31"/>
      <c r="J614" s="31"/>
    </row>
    <row r="615" spans="1:10" s="32" customFormat="1" ht="12.75" x14ac:dyDescent="0.2">
      <c r="A615" s="30"/>
      <c r="B615" s="38"/>
      <c r="C615" s="31"/>
      <c r="D615" s="31"/>
      <c r="E615" s="31"/>
      <c r="F615" s="48"/>
      <c r="G615" s="31"/>
      <c r="H615" s="31"/>
      <c r="J615" s="31"/>
    </row>
    <row r="616" spans="1:10" s="32" customFormat="1" ht="12.75" x14ac:dyDescent="0.2">
      <c r="A616" s="30"/>
      <c r="B616" s="38"/>
      <c r="C616" s="31"/>
      <c r="D616" s="31"/>
      <c r="E616" s="31"/>
      <c r="F616" s="48"/>
      <c r="G616" s="31"/>
      <c r="H616" s="31"/>
      <c r="J616" s="31"/>
    </row>
    <row r="617" spans="1:10" s="32" customFormat="1" ht="12.75" x14ac:dyDescent="0.2">
      <c r="A617" s="30"/>
      <c r="B617" s="38"/>
      <c r="C617" s="31"/>
      <c r="D617" s="31"/>
      <c r="E617" s="31"/>
      <c r="F617" s="48"/>
      <c r="G617" s="31"/>
      <c r="H617" s="31"/>
      <c r="J617" s="31"/>
    </row>
    <row r="618" spans="1:10" s="32" customFormat="1" ht="12.75" x14ac:dyDescent="0.2">
      <c r="A618" s="30"/>
      <c r="B618" s="38"/>
      <c r="C618" s="31"/>
      <c r="D618" s="31"/>
      <c r="E618" s="31"/>
      <c r="F618" s="48"/>
      <c r="G618" s="31"/>
      <c r="H618" s="31"/>
      <c r="J618" s="31"/>
    </row>
    <row r="619" spans="1:10" s="32" customFormat="1" ht="12.75" x14ac:dyDescent="0.2">
      <c r="A619" s="30"/>
      <c r="B619" s="38"/>
      <c r="C619" s="31"/>
      <c r="D619" s="31"/>
      <c r="E619" s="31"/>
      <c r="F619" s="48"/>
      <c r="G619" s="31"/>
      <c r="H619" s="31"/>
      <c r="J619" s="31"/>
    </row>
    <row r="620" spans="1:10" s="32" customFormat="1" ht="12.75" x14ac:dyDescent="0.2">
      <c r="A620" s="30"/>
      <c r="B620" s="38"/>
      <c r="C620" s="31"/>
      <c r="D620" s="31"/>
      <c r="E620" s="31"/>
      <c r="F620" s="48"/>
      <c r="G620" s="31"/>
      <c r="H620" s="31"/>
      <c r="J620" s="31"/>
    </row>
    <row r="621" spans="1:10" s="32" customFormat="1" ht="12.75" x14ac:dyDescent="0.2">
      <c r="A621" s="30"/>
      <c r="B621" s="38"/>
      <c r="C621" s="31"/>
      <c r="D621" s="31"/>
      <c r="E621" s="31"/>
      <c r="F621" s="48"/>
      <c r="G621" s="31"/>
      <c r="H621" s="31"/>
      <c r="J621" s="31"/>
    </row>
    <row r="622" spans="1:10" s="32" customFormat="1" ht="12.75" x14ac:dyDescent="0.2">
      <c r="A622" s="30"/>
      <c r="B622" s="38"/>
      <c r="C622" s="31"/>
      <c r="D622" s="31"/>
      <c r="E622" s="31"/>
      <c r="F622" s="48"/>
      <c r="G622" s="31"/>
      <c r="H622" s="31"/>
      <c r="J622" s="31"/>
    </row>
    <row r="623" spans="1:10" s="32" customFormat="1" ht="12.75" x14ac:dyDescent="0.2">
      <c r="A623" s="30"/>
      <c r="B623" s="38"/>
      <c r="C623" s="31"/>
      <c r="D623" s="31"/>
      <c r="E623" s="31"/>
      <c r="F623" s="48"/>
      <c r="G623" s="31"/>
      <c r="H623" s="31"/>
      <c r="J623" s="31"/>
    </row>
    <row r="624" spans="1:10" s="32" customFormat="1" ht="12.75" x14ac:dyDescent="0.2">
      <c r="A624" s="30"/>
      <c r="B624" s="38"/>
      <c r="C624" s="31"/>
      <c r="D624" s="31"/>
      <c r="E624" s="31"/>
      <c r="F624" s="48"/>
      <c r="G624" s="31"/>
      <c r="H624" s="31"/>
      <c r="J624" s="31"/>
    </row>
    <row r="625" spans="1:10" s="32" customFormat="1" ht="12.75" x14ac:dyDescent="0.2">
      <c r="A625" s="30"/>
      <c r="B625" s="38"/>
      <c r="C625" s="31"/>
      <c r="D625" s="31"/>
      <c r="E625" s="31"/>
      <c r="F625" s="48"/>
      <c r="G625" s="31"/>
      <c r="H625" s="31"/>
      <c r="J625" s="31"/>
    </row>
    <row r="626" spans="1:10" s="32" customFormat="1" ht="12.75" x14ac:dyDescent="0.2">
      <c r="A626" s="30"/>
      <c r="B626" s="38"/>
      <c r="C626" s="31"/>
      <c r="D626" s="31"/>
      <c r="E626" s="31"/>
      <c r="F626" s="48"/>
      <c r="G626" s="31"/>
      <c r="H626" s="31"/>
      <c r="J626" s="31"/>
    </row>
    <row r="627" spans="1:10" s="32" customFormat="1" ht="12.75" x14ac:dyDescent="0.2">
      <c r="A627" s="30"/>
      <c r="B627" s="38"/>
      <c r="C627" s="31"/>
      <c r="D627" s="31"/>
      <c r="E627" s="31"/>
      <c r="F627" s="48"/>
      <c r="G627" s="31"/>
      <c r="H627" s="31"/>
      <c r="J627" s="31"/>
    </row>
    <row r="628" spans="1:10" s="32" customFormat="1" ht="12.75" x14ac:dyDescent="0.2">
      <c r="A628" s="30"/>
      <c r="B628" s="38"/>
      <c r="C628" s="31"/>
      <c r="D628" s="31"/>
      <c r="E628" s="31"/>
      <c r="F628" s="48"/>
      <c r="G628" s="31"/>
      <c r="H628" s="31"/>
      <c r="J628" s="31"/>
    </row>
    <row r="629" spans="1:10" s="32" customFormat="1" ht="12.75" x14ac:dyDescent="0.2">
      <c r="A629" s="30"/>
      <c r="B629" s="38"/>
      <c r="C629" s="31"/>
      <c r="D629" s="31"/>
      <c r="E629" s="31"/>
      <c r="F629" s="48"/>
      <c r="G629" s="31"/>
      <c r="H629" s="31"/>
      <c r="J629" s="31"/>
    </row>
    <row r="630" spans="1:10" s="32" customFormat="1" ht="12.75" x14ac:dyDescent="0.2">
      <c r="A630" s="30"/>
      <c r="B630" s="38"/>
      <c r="C630" s="31"/>
      <c r="D630" s="31"/>
      <c r="E630" s="31"/>
      <c r="F630" s="48"/>
      <c r="G630" s="31"/>
      <c r="H630" s="31"/>
      <c r="J630" s="31"/>
    </row>
    <row r="631" spans="1:10" s="32" customFormat="1" ht="12.75" x14ac:dyDescent="0.2">
      <c r="A631" s="30"/>
      <c r="B631" s="38"/>
      <c r="C631" s="31"/>
      <c r="D631" s="31"/>
      <c r="E631" s="31"/>
      <c r="F631" s="48"/>
      <c r="G631" s="31"/>
      <c r="H631" s="31"/>
      <c r="J631" s="31"/>
    </row>
    <row r="632" spans="1:10" s="32" customFormat="1" ht="12.75" x14ac:dyDescent="0.2">
      <c r="A632" s="30"/>
      <c r="B632" s="38"/>
      <c r="C632" s="31"/>
      <c r="D632" s="31"/>
      <c r="E632" s="31"/>
      <c r="F632" s="48"/>
      <c r="G632" s="31"/>
      <c r="H632" s="31"/>
      <c r="J632" s="31"/>
    </row>
    <row r="633" spans="1:10" s="32" customFormat="1" ht="12.75" x14ac:dyDescent="0.2">
      <c r="A633" s="30"/>
      <c r="B633" s="38"/>
      <c r="C633" s="31"/>
      <c r="D633" s="31"/>
      <c r="E633" s="31"/>
      <c r="F633" s="48"/>
      <c r="G633" s="31"/>
      <c r="H633" s="31"/>
      <c r="J633" s="31"/>
    </row>
    <row r="634" spans="1:10" s="32" customFormat="1" ht="12.75" x14ac:dyDescent="0.2">
      <c r="A634" s="30"/>
      <c r="B634" s="38"/>
      <c r="C634" s="31"/>
      <c r="D634" s="31"/>
      <c r="E634" s="31"/>
      <c r="F634" s="48"/>
      <c r="G634" s="31"/>
      <c r="H634" s="31"/>
      <c r="J634" s="31"/>
    </row>
    <row r="635" spans="1:10" s="32" customFormat="1" ht="12.75" x14ac:dyDescent="0.2">
      <c r="A635" s="30"/>
      <c r="B635" s="38"/>
      <c r="C635" s="31"/>
      <c r="D635" s="31"/>
      <c r="E635" s="31"/>
      <c r="F635" s="48"/>
      <c r="G635" s="31"/>
      <c r="H635" s="31"/>
      <c r="J635" s="31"/>
    </row>
    <row r="636" spans="1:10" s="32" customFormat="1" ht="12.75" x14ac:dyDescent="0.2">
      <c r="A636" s="30"/>
      <c r="B636" s="38"/>
      <c r="C636" s="31"/>
      <c r="D636" s="31"/>
      <c r="E636" s="31"/>
      <c r="F636" s="48"/>
      <c r="G636" s="31"/>
      <c r="H636" s="31"/>
      <c r="J636" s="31"/>
    </row>
    <row r="637" spans="1:10" s="32" customFormat="1" ht="12.75" x14ac:dyDescent="0.2">
      <c r="A637" s="30"/>
      <c r="B637" s="38"/>
      <c r="C637" s="31"/>
      <c r="D637" s="31"/>
      <c r="E637" s="31"/>
      <c r="F637" s="48"/>
      <c r="G637" s="31"/>
      <c r="H637" s="31"/>
      <c r="J637" s="31"/>
    </row>
    <row r="638" spans="1:10" s="32" customFormat="1" ht="12.75" x14ac:dyDescent="0.2">
      <c r="A638" s="30"/>
      <c r="B638" s="38"/>
      <c r="C638" s="31"/>
      <c r="D638" s="31"/>
      <c r="E638" s="31"/>
      <c r="F638" s="48"/>
      <c r="G638" s="31"/>
      <c r="H638" s="31"/>
      <c r="J638" s="31"/>
    </row>
    <row r="639" spans="1:10" s="32" customFormat="1" ht="12.75" x14ac:dyDescent="0.2">
      <c r="A639" s="30"/>
      <c r="B639" s="38"/>
      <c r="C639" s="31"/>
      <c r="D639" s="31"/>
      <c r="E639" s="31"/>
      <c r="F639" s="48"/>
      <c r="G639" s="31"/>
      <c r="H639" s="31"/>
      <c r="J639" s="31"/>
    </row>
    <row r="640" spans="1:10" s="32" customFormat="1" ht="12.75" x14ac:dyDescent="0.2">
      <c r="A640" s="30"/>
      <c r="B640" s="38"/>
      <c r="C640" s="31"/>
      <c r="D640" s="31"/>
      <c r="E640" s="31"/>
      <c r="F640" s="48"/>
      <c r="G640" s="31"/>
      <c r="H640" s="31"/>
      <c r="J640" s="31"/>
    </row>
    <row r="641" spans="1:10" s="32" customFormat="1" ht="12.75" x14ac:dyDescent="0.2">
      <c r="A641" s="30"/>
      <c r="B641" s="38"/>
      <c r="C641" s="31"/>
      <c r="D641" s="31"/>
      <c r="E641" s="31"/>
      <c r="F641" s="48"/>
      <c r="G641" s="31"/>
      <c r="H641" s="31"/>
      <c r="J641" s="31"/>
    </row>
    <row r="642" spans="1:10" s="32" customFormat="1" ht="12.75" x14ac:dyDescent="0.2">
      <c r="A642" s="30"/>
      <c r="B642" s="38"/>
      <c r="C642" s="31"/>
      <c r="D642" s="31"/>
      <c r="E642" s="31"/>
      <c r="F642" s="48"/>
      <c r="G642" s="31"/>
      <c r="H642" s="31"/>
      <c r="J642" s="31"/>
    </row>
    <row r="643" spans="1:10" s="32" customFormat="1" ht="12.75" x14ac:dyDescent="0.2">
      <c r="A643" s="30"/>
      <c r="B643" s="38"/>
      <c r="C643" s="31"/>
      <c r="D643" s="31"/>
      <c r="E643" s="31"/>
      <c r="F643" s="48"/>
      <c r="G643" s="31"/>
      <c r="H643" s="31"/>
      <c r="J643" s="31"/>
    </row>
    <row r="644" spans="1:10" s="32" customFormat="1" ht="12.75" x14ac:dyDescent="0.2">
      <c r="A644" s="30"/>
      <c r="B644" s="38"/>
      <c r="C644" s="31"/>
      <c r="D644" s="31"/>
      <c r="E644" s="31"/>
      <c r="F644" s="48"/>
      <c r="G644" s="31"/>
      <c r="H644" s="31"/>
      <c r="J644" s="31"/>
    </row>
    <row r="645" spans="1:10" s="32" customFormat="1" ht="12.75" x14ac:dyDescent="0.2">
      <c r="A645" s="30"/>
      <c r="B645" s="38"/>
      <c r="C645" s="31"/>
      <c r="D645" s="31"/>
      <c r="E645" s="31"/>
      <c r="F645" s="48"/>
      <c r="G645" s="31"/>
      <c r="H645" s="31"/>
      <c r="J645" s="31"/>
    </row>
    <row r="646" spans="1:10" s="32" customFormat="1" ht="12.75" x14ac:dyDescent="0.2">
      <c r="A646" s="30"/>
      <c r="B646" s="38"/>
      <c r="C646" s="31"/>
      <c r="D646" s="31"/>
      <c r="E646" s="31"/>
      <c r="F646" s="48"/>
      <c r="G646" s="31"/>
      <c r="H646" s="31"/>
      <c r="J646" s="31"/>
    </row>
    <row r="647" spans="1:10" s="32" customFormat="1" ht="12.75" x14ac:dyDescent="0.2">
      <c r="A647" s="30"/>
      <c r="B647" s="38"/>
      <c r="C647" s="31"/>
      <c r="D647" s="31"/>
      <c r="E647" s="31"/>
      <c r="F647" s="48"/>
      <c r="G647" s="31"/>
      <c r="H647" s="31"/>
      <c r="J647" s="31"/>
    </row>
    <row r="648" spans="1:10" s="32" customFormat="1" ht="12.75" x14ac:dyDescent="0.2">
      <c r="A648" s="30"/>
      <c r="B648" s="38"/>
      <c r="C648" s="31"/>
      <c r="D648" s="31"/>
      <c r="E648" s="31"/>
      <c r="F648" s="48"/>
      <c r="G648" s="31"/>
      <c r="H648" s="31"/>
      <c r="J648" s="31"/>
    </row>
    <row r="649" spans="1:10" s="32" customFormat="1" ht="12.75" x14ac:dyDescent="0.2">
      <c r="A649" s="30"/>
      <c r="B649" s="38"/>
      <c r="C649" s="31"/>
      <c r="D649" s="31"/>
      <c r="E649" s="31"/>
      <c r="F649" s="48"/>
      <c r="G649" s="31"/>
      <c r="H649" s="31"/>
      <c r="J649" s="31"/>
    </row>
    <row r="650" spans="1:10" s="32" customFormat="1" ht="12.75" x14ac:dyDescent="0.2">
      <c r="A650" s="30"/>
      <c r="B650" s="38"/>
      <c r="C650" s="31"/>
      <c r="D650" s="31"/>
      <c r="E650" s="31"/>
      <c r="F650" s="48"/>
      <c r="G650" s="31"/>
      <c r="H650" s="31"/>
      <c r="J650" s="31"/>
    </row>
    <row r="651" spans="1:10" s="32" customFormat="1" ht="12.75" x14ac:dyDescent="0.2">
      <c r="A651" s="30"/>
      <c r="B651" s="38"/>
      <c r="C651" s="31"/>
      <c r="D651" s="31"/>
      <c r="E651" s="31"/>
      <c r="F651" s="48"/>
      <c r="G651" s="31"/>
      <c r="H651" s="31"/>
      <c r="J651" s="31"/>
    </row>
    <row r="652" spans="1:10" s="32" customFormat="1" ht="12.75" x14ac:dyDescent="0.2">
      <c r="A652" s="30"/>
      <c r="B652" s="38"/>
      <c r="C652" s="31"/>
      <c r="D652" s="31"/>
      <c r="E652" s="31"/>
      <c r="F652" s="48"/>
      <c r="G652" s="31"/>
      <c r="H652" s="31"/>
      <c r="J652" s="31"/>
    </row>
    <row r="653" spans="1:10" s="32" customFormat="1" ht="12.75" x14ac:dyDescent="0.2">
      <c r="A653" s="30"/>
      <c r="B653" s="38"/>
      <c r="C653" s="31"/>
      <c r="D653" s="31"/>
      <c r="E653" s="31"/>
      <c r="F653" s="48"/>
      <c r="G653" s="31"/>
      <c r="H653" s="31"/>
      <c r="J653" s="31"/>
    </row>
    <row r="654" spans="1:10" s="32" customFormat="1" ht="12.75" x14ac:dyDescent="0.2">
      <c r="A654" s="30"/>
      <c r="B654" s="38"/>
      <c r="C654" s="31"/>
      <c r="D654" s="31"/>
      <c r="E654" s="31"/>
      <c r="F654" s="48"/>
      <c r="G654" s="31"/>
      <c r="H654" s="31"/>
      <c r="J654" s="31"/>
    </row>
    <row r="655" spans="1:10" s="32" customFormat="1" ht="12.75" x14ac:dyDescent="0.2">
      <c r="A655" s="30"/>
      <c r="B655" s="38"/>
      <c r="C655" s="31"/>
      <c r="D655" s="31"/>
      <c r="E655" s="31"/>
      <c r="F655" s="48"/>
      <c r="G655" s="31"/>
      <c r="H655" s="31"/>
      <c r="J655" s="31"/>
    </row>
    <row r="656" spans="1:10" s="32" customFormat="1" ht="12.75" x14ac:dyDescent="0.2">
      <c r="A656" s="30"/>
      <c r="B656" s="38"/>
      <c r="C656" s="31"/>
      <c r="D656" s="31"/>
      <c r="E656" s="31"/>
      <c r="F656" s="48"/>
      <c r="G656" s="31"/>
      <c r="H656" s="31"/>
      <c r="J656" s="31"/>
    </row>
    <row r="657" spans="1:10" s="32" customFormat="1" ht="12.75" x14ac:dyDescent="0.2">
      <c r="A657" s="30"/>
      <c r="B657" s="38"/>
      <c r="C657" s="31"/>
      <c r="D657" s="31"/>
      <c r="E657" s="31"/>
      <c r="F657" s="48"/>
      <c r="G657" s="31"/>
      <c r="H657" s="31"/>
      <c r="J657" s="31"/>
    </row>
    <row r="658" spans="1:10" s="32" customFormat="1" ht="12.75" x14ac:dyDescent="0.2">
      <c r="A658" s="30"/>
      <c r="B658" s="38"/>
      <c r="C658" s="31"/>
      <c r="D658" s="31"/>
      <c r="E658" s="31"/>
      <c r="F658" s="48"/>
      <c r="G658" s="31"/>
      <c r="H658" s="31"/>
      <c r="J658" s="31"/>
    </row>
    <row r="659" spans="1:10" s="32" customFormat="1" ht="12.75" x14ac:dyDescent="0.2">
      <c r="A659" s="30"/>
      <c r="B659" s="38"/>
      <c r="C659" s="31"/>
      <c r="D659" s="31"/>
      <c r="E659" s="31"/>
      <c r="F659" s="48"/>
      <c r="G659" s="31"/>
      <c r="H659" s="31"/>
      <c r="J659" s="31"/>
    </row>
    <row r="660" spans="1:10" s="32" customFormat="1" ht="12.75" x14ac:dyDescent="0.2">
      <c r="A660" s="30"/>
      <c r="B660" s="38"/>
      <c r="C660" s="31"/>
      <c r="D660" s="31"/>
      <c r="E660" s="31"/>
      <c r="F660" s="48"/>
      <c r="G660" s="31"/>
      <c r="H660" s="31"/>
      <c r="J660" s="31"/>
    </row>
    <row r="661" spans="1:10" s="32" customFormat="1" ht="12.75" x14ac:dyDescent="0.2">
      <c r="A661" s="30"/>
      <c r="B661" s="38"/>
      <c r="C661" s="31"/>
      <c r="D661" s="31"/>
      <c r="E661" s="31"/>
      <c r="F661" s="48"/>
      <c r="G661" s="31"/>
      <c r="H661" s="31"/>
      <c r="J661" s="31"/>
    </row>
    <row r="662" spans="1:10" s="32" customFormat="1" ht="12.75" x14ac:dyDescent="0.2">
      <c r="A662" s="30"/>
      <c r="B662" s="38"/>
      <c r="C662" s="31"/>
      <c r="D662" s="31"/>
      <c r="E662" s="31"/>
      <c r="F662" s="48"/>
      <c r="G662" s="31"/>
      <c r="H662" s="31"/>
      <c r="J662" s="31"/>
    </row>
    <row r="663" spans="1:10" s="32" customFormat="1" ht="12.75" x14ac:dyDescent="0.2">
      <c r="A663" s="30"/>
      <c r="B663" s="38"/>
      <c r="C663" s="31"/>
      <c r="D663" s="31"/>
      <c r="E663" s="31"/>
      <c r="F663" s="48"/>
      <c r="G663" s="31"/>
      <c r="H663" s="31"/>
      <c r="J663" s="31"/>
    </row>
    <row r="664" spans="1:10" s="32" customFormat="1" ht="12.75" x14ac:dyDescent="0.2">
      <c r="A664" s="30"/>
      <c r="B664" s="38"/>
      <c r="C664" s="31"/>
      <c r="D664" s="31"/>
      <c r="E664" s="31"/>
      <c r="F664" s="48"/>
      <c r="G664" s="31"/>
      <c r="H664" s="31"/>
      <c r="J664" s="31"/>
    </row>
    <row r="665" spans="1:10" s="32" customFormat="1" ht="12.75" x14ac:dyDescent="0.2">
      <c r="A665" s="30"/>
      <c r="B665" s="38"/>
      <c r="C665" s="31"/>
      <c r="D665" s="31"/>
      <c r="E665" s="31"/>
      <c r="F665" s="48"/>
      <c r="G665" s="31"/>
      <c r="H665" s="31"/>
      <c r="J665" s="31"/>
    </row>
    <row r="666" spans="1:10" s="32" customFormat="1" ht="12.75" x14ac:dyDescent="0.2">
      <c r="A666" s="30"/>
      <c r="B666" s="38"/>
      <c r="C666" s="31"/>
      <c r="D666" s="31"/>
      <c r="E666" s="31"/>
      <c r="F666" s="48"/>
      <c r="G666" s="31"/>
      <c r="H666" s="31"/>
      <c r="J666" s="31"/>
    </row>
    <row r="667" spans="1:10" s="32" customFormat="1" ht="12.75" x14ac:dyDescent="0.2">
      <c r="A667" s="30"/>
      <c r="B667" s="38"/>
      <c r="C667" s="31"/>
      <c r="D667" s="31"/>
      <c r="E667" s="31"/>
      <c r="F667" s="48"/>
      <c r="G667" s="31"/>
      <c r="H667" s="31"/>
      <c r="J667" s="31"/>
    </row>
    <row r="668" spans="1:10" s="32" customFormat="1" ht="12.75" x14ac:dyDescent="0.2">
      <c r="A668" s="30"/>
      <c r="B668" s="38"/>
      <c r="C668" s="31"/>
      <c r="D668" s="31"/>
      <c r="E668" s="31"/>
      <c r="F668" s="48"/>
      <c r="G668" s="31"/>
      <c r="H668" s="31"/>
      <c r="J668" s="31"/>
    </row>
    <row r="669" spans="1:10" s="32" customFormat="1" ht="12.75" x14ac:dyDescent="0.2">
      <c r="A669" s="30"/>
      <c r="B669" s="38"/>
      <c r="C669" s="31"/>
      <c r="D669" s="31"/>
      <c r="E669" s="31"/>
      <c r="F669" s="48"/>
      <c r="G669" s="31"/>
      <c r="H669" s="31"/>
      <c r="J669" s="31"/>
    </row>
    <row r="670" spans="1:10" s="32" customFormat="1" ht="12.75" x14ac:dyDescent="0.2">
      <c r="A670" s="30"/>
      <c r="B670" s="38"/>
      <c r="C670" s="31"/>
      <c r="D670" s="31"/>
      <c r="E670" s="31"/>
      <c r="F670" s="48"/>
      <c r="G670" s="31"/>
      <c r="H670" s="31"/>
      <c r="J670" s="31"/>
    </row>
    <row r="671" spans="1:10" s="32" customFormat="1" ht="12.75" x14ac:dyDescent="0.2">
      <c r="A671" s="30"/>
      <c r="B671" s="38"/>
      <c r="C671" s="31"/>
      <c r="D671" s="31"/>
      <c r="E671" s="31"/>
      <c r="F671" s="48"/>
      <c r="G671" s="31"/>
      <c r="H671" s="31"/>
      <c r="J671" s="31"/>
    </row>
    <row r="672" spans="1:10" s="32" customFormat="1" ht="12.75" x14ac:dyDescent="0.2">
      <c r="A672" s="30"/>
      <c r="B672" s="38"/>
      <c r="C672" s="31"/>
      <c r="D672" s="31"/>
      <c r="E672" s="31"/>
      <c r="F672" s="48"/>
      <c r="G672" s="31"/>
      <c r="H672" s="31"/>
      <c r="J672" s="31"/>
    </row>
    <row r="673" spans="1:10" s="32" customFormat="1" ht="12.75" x14ac:dyDescent="0.2">
      <c r="A673" s="30"/>
      <c r="B673" s="38"/>
      <c r="C673" s="31"/>
      <c r="D673" s="31"/>
      <c r="E673" s="31"/>
      <c r="F673" s="48"/>
      <c r="G673" s="31"/>
      <c r="H673" s="31"/>
      <c r="J673" s="31"/>
    </row>
    <row r="674" spans="1:10" s="32" customFormat="1" ht="12.75" x14ac:dyDescent="0.2">
      <c r="A674" s="30"/>
      <c r="B674" s="38"/>
      <c r="C674" s="31"/>
      <c r="D674" s="31"/>
      <c r="E674" s="31"/>
      <c r="F674" s="48"/>
      <c r="G674" s="31"/>
      <c r="H674" s="31"/>
      <c r="J674" s="31"/>
    </row>
    <row r="675" spans="1:10" s="32" customFormat="1" ht="12.75" x14ac:dyDescent="0.2">
      <c r="A675" s="30"/>
      <c r="B675" s="38"/>
      <c r="C675" s="31"/>
      <c r="D675" s="31"/>
      <c r="E675" s="31"/>
      <c r="F675" s="48"/>
      <c r="G675" s="31"/>
      <c r="H675" s="31"/>
      <c r="J675" s="31"/>
    </row>
    <row r="676" spans="1:10" s="32" customFormat="1" ht="12.75" x14ac:dyDescent="0.2">
      <c r="A676" s="30"/>
      <c r="B676" s="38"/>
      <c r="C676" s="31"/>
      <c r="D676" s="31"/>
      <c r="E676" s="31"/>
      <c r="F676" s="48"/>
      <c r="G676" s="31"/>
      <c r="H676" s="31"/>
      <c r="J676" s="31"/>
    </row>
    <row r="677" spans="1:10" s="32" customFormat="1" ht="12.75" x14ac:dyDescent="0.2">
      <c r="A677" s="30"/>
      <c r="B677" s="38"/>
      <c r="C677" s="31"/>
      <c r="D677" s="31"/>
      <c r="E677" s="31"/>
      <c r="F677" s="48"/>
      <c r="G677" s="31"/>
      <c r="H677" s="31"/>
      <c r="J677" s="31"/>
    </row>
    <row r="678" spans="1:10" s="32" customFormat="1" ht="12.75" x14ac:dyDescent="0.2">
      <c r="A678" s="30"/>
      <c r="B678" s="38"/>
      <c r="C678" s="31"/>
      <c r="D678" s="31"/>
      <c r="E678" s="31"/>
      <c r="F678" s="48"/>
      <c r="G678" s="31"/>
      <c r="H678" s="31"/>
      <c r="J678" s="31"/>
    </row>
    <row r="679" spans="1:10" s="32" customFormat="1" ht="12.75" x14ac:dyDescent="0.2">
      <c r="A679" s="30"/>
      <c r="B679" s="38"/>
      <c r="C679" s="31"/>
      <c r="D679" s="31"/>
      <c r="E679" s="31"/>
      <c r="F679" s="48"/>
      <c r="G679" s="31"/>
      <c r="H679" s="31"/>
      <c r="J679" s="31"/>
    </row>
    <row r="680" spans="1:10" s="32" customFormat="1" ht="12.75" x14ac:dyDescent="0.2">
      <c r="A680" s="30"/>
      <c r="B680" s="38"/>
      <c r="C680" s="31"/>
      <c r="D680" s="31"/>
      <c r="E680" s="31"/>
      <c r="F680" s="48"/>
      <c r="G680" s="31"/>
      <c r="H680" s="31"/>
      <c r="J680" s="31"/>
    </row>
    <row r="681" spans="1:10" s="32" customFormat="1" ht="12.75" x14ac:dyDescent="0.2">
      <c r="A681" s="30"/>
      <c r="B681" s="38"/>
      <c r="C681" s="31"/>
      <c r="D681" s="31"/>
      <c r="E681" s="31"/>
      <c r="F681" s="48"/>
      <c r="G681" s="31"/>
      <c r="H681" s="31"/>
      <c r="J681" s="31"/>
    </row>
    <row r="682" spans="1:10" s="32" customFormat="1" ht="12.75" x14ac:dyDescent="0.2">
      <c r="A682" s="30"/>
      <c r="B682" s="38"/>
      <c r="C682" s="31"/>
      <c r="D682" s="31"/>
      <c r="E682" s="31"/>
      <c r="F682" s="48"/>
      <c r="G682" s="31"/>
      <c r="H682" s="31"/>
      <c r="J682" s="31"/>
    </row>
    <row r="683" spans="1:10" s="32" customFormat="1" ht="12.75" x14ac:dyDescent="0.2">
      <c r="A683" s="30"/>
      <c r="B683" s="38"/>
      <c r="C683" s="31"/>
      <c r="D683" s="31"/>
      <c r="E683" s="31"/>
      <c r="F683" s="48"/>
      <c r="G683" s="31"/>
      <c r="H683" s="31"/>
      <c r="J683" s="31"/>
    </row>
    <row r="684" spans="1:10" s="32" customFormat="1" ht="12.75" x14ac:dyDescent="0.2">
      <c r="A684" s="30"/>
      <c r="B684" s="38"/>
      <c r="C684" s="31"/>
      <c r="D684" s="31"/>
      <c r="E684" s="31"/>
      <c r="F684" s="48"/>
      <c r="G684" s="31"/>
      <c r="H684" s="31"/>
      <c r="J684" s="31"/>
    </row>
    <row r="685" spans="1:10" s="32" customFormat="1" ht="12.75" x14ac:dyDescent="0.2">
      <c r="A685" s="30"/>
      <c r="B685" s="38"/>
      <c r="C685" s="31"/>
      <c r="D685" s="31"/>
      <c r="E685" s="31"/>
      <c r="F685" s="48"/>
      <c r="G685" s="31"/>
      <c r="H685" s="31"/>
      <c r="J685" s="31"/>
    </row>
    <row r="686" spans="1:10" s="32" customFormat="1" ht="12.75" x14ac:dyDescent="0.2">
      <c r="A686" s="30"/>
      <c r="B686" s="38"/>
      <c r="C686" s="31"/>
      <c r="D686" s="31"/>
      <c r="E686" s="31"/>
      <c r="F686" s="48"/>
      <c r="G686" s="31"/>
      <c r="H686" s="31"/>
      <c r="J686" s="31"/>
    </row>
    <row r="687" spans="1:10" s="32" customFormat="1" ht="12.75" x14ac:dyDescent="0.2">
      <c r="A687" s="30"/>
      <c r="B687" s="38"/>
      <c r="C687" s="31"/>
      <c r="D687" s="31"/>
      <c r="E687" s="31"/>
      <c r="F687" s="48"/>
      <c r="G687" s="31"/>
      <c r="H687" s="31"/>
      <c r="J687" s="31"/>
    </row>
    <row r="688" spans="1:10" s="32" customFormat="1" ht="12.75" x14ac:dyDescent="0.2">
      <c r="A688" s="30"/>
      <c r="B688" s="38"/>
      <c r="C688" s="31"/>
      <c r="D688" s="31"/>
      <c r="E688" s="31"/>
      <c r="F688" s="48"/>
      <c r="G688" s="31"/>
      <c r="H688" s="31"/>
      <c r="J688" s="31"/>
    </row>
    <row r="689" spans="1:10" s="32" customFormat="1" ht="12.75" x14ac:dyDescent="0.2">
      <c r="A689" s="30"/>
      <c r="B689" s="38"/>
      <c r="C689" s="31"/>
      <c r="D689" s="31"/>
      <c r="E689" s="31"/>
      <c r="F689" s="48"/>
      <c r="G689" s="31"/>
      <c r="H689" s="31"/>
      <c r="J689" s="31"/>
    </row>
    <row r="690" spans="1:10" s="32" customFormat="1" ht="12.75" x14ac:dyDescent="0.2">
      <c r="A690" s="30"/>
      <c r="B690" s="38"/>
      <c r="C690" s="31"/>
      <c r="D690" s="31"/>
      <c r="E690" s="31"/>
      <c r="F690" s="48"/>
      <c r="G690" s="31"/>
      <c r="H690" s="31"/>
      <c r="J690" s="31"/>
    </row>
    <row r="691" spans="1:10" s="32" customFormat="1" ht="12.75" x14ac:dyDescent="0.2">
      <c r="A691" s="30"/>
      <c r="B691" s="38"/>
      <c r="C691" s="31"/>
      <c r="D691" s="31"/>
      <c r="E691" s="31"/>
      <c r="F691" s="48"/>
      <c r="G691" s="31"/>
      <c r="H691" s="31"/>
      <c r="J691" s="31"/>
    </row>
    <row r="692" spans="1:10" s="32" customFormat="1" ht="12.75" x14ac:dyDescent="0.2">
      <c r="A692" s="30"/>
      <c r="B692" s="38"/>
      <c r="C692" s="31"/>
      <c r="D692" s="31"/>
      <c r="E692" s="31"/>
      <c r="F692" s="48"/>
      <c r="G692" s="31"/>
      <c r="H692" s="31"/>
      <c r="J692" s="31"/>
    </row>
    <row r="693" spans="1:10" s="32" customFormat="1" ht="12.75" x14ac:dyDescent="0.2">
      <c r="A693" s="30"/>
      <c r="B693" s="38"/>
      <c r="C693" s="31"/>
      <c r="D693" s="31"/>
      <c r="E693" s="31"/>
      <c r="F693" s="48"/>
      <c r="G693" s="31"/>
      <c r="H693" s="31"/>
      <c r="J693" s="31"/>
    </row>
    <row r="694" spans="1:10" s="32" customFormat="1" ht="12.75" x14ac:dyDescent="0.2">
      <c r="A694" s="30"/>
      <c r="B694" s="38"/>
      <c r="C694" s="31"/>
      <c r="D694" s="31"/>
      <c r="E694" s="31"/>
      <c r="F694" s="48"/>
      <c r="G694" s="31"/>
      <c r="H694" s="31"/>
      <c r="J694" s="31"/>
    </row>
    <row r="695" spans="1:10" s="32" customFormat="1" ht="12.75" x14ac:dyDescent="0.2">
      <c r="A695" s="30"/>
      <c r="B695" s="38"/>
      <c r="C695" s="31"/>
      <c r="D695" s="31"/>
      <c r="E695" s="31"/>
      <c r="F695" s="48"/>
      <c r="G695" s="31"/>
      <c r="H695" s="31"/>
      <c r="J695" s="31"/>
    </row>
    <row r="696" spans="1:10" s="32" customFormat="1" ht="12.75" x14ac:dyDescent="0.2">
      <c r="A696" s="30"/>
      <c r="B696" s="38"/>
      <c r="C696" s="31"/>
      <c r="D696" s="31"/>
      <c r="E696" s="31"/>
      <c r="F696" s="48"/>
      <c r="G696" s="31"/>
      <c r="H696" s="31"/>
      <c r="J696" s="31"/>
    </row>
    <row r="697" spans="1:10" s="32" customFormat="1" ht="12.75" x14ac:dyDescent="0.2">
      <c r="A697" s="30"/>
      <c r="B697" s="38"/>
      <c r="C697" s="31"/>
      <c r="D697" s="31"/>
      <c r="E697" s="31"/>
      <c r="F697" s="48"/>
      <c r="G697" s="31"/>
      <c r="H697" s="31"/>
      <c r="J697" s="31"/>
    </row>
    <row r="698" spans="1:10" s="32" customFormat="1" ht="12.75" x14ac:dyDescent="0.2">
      <c r="A698" s="30"/>
      <c r="B698" s="38"/>
      <c r="C698" s="31"/>
      <c r="D698" s="31"/>
      <c r="E698" s="31"/>
      <c r="F698" s="48"/>
      <c r="G698" s="31"/>
      <c r="H698" s="31"/>
      <c r="J698" s="31"/>
    </row>
    <row r="699" spans="1:10" s="32" customFormat="1" ht="12.75" x14ac:dyDescent="0.2">
      <c r="A699" s="30"/>
      <c r="B699" s="38"/>
      <c r="C699" s="31"/>
      <c r="D699" s="31"/>
      <c r="E699" s="31"/>
      <c r="F699" s="48"/>
      <c r="G699" s="31"/>
      <c r="H699" s="31"/>
      <c r="J699" s="31"/>
    </row>
    <row r="700" spans="1:10" s="32" customFormat="1" ht="12.75" x14ac:dyDescent="0.2">
      <c r="A700" s="30"/>
      <c r="B700" s="38"/>
      <c r="C700" s="31"/>
      <c r="D700" s="31"/>
      <c r="E700" s="31"/>
      <c r="F700" s="48"/>
      <c r="G700" s="31"/>
      <c r="H700" s="31"/>
      <c r="J700" s="31"/>
    </row>
    <row r="701" spans="1:10" s="32" customFormat="1" ht="12.75" x14ac:dyDescent="0.2">
      <c r="A701" s="30"/>
      <c r="B701" s="38"/>
      <c r="C701" s="31"/>
      <c r="D701" s="31"/>
      <c r="E701" s="31"/>
      <c r="F701" s="48"/>
      <c r="G701" s="31"/>
      <c r="H701" s="31"/>
      <c r="J701" s="31"/>
    </row>
    <row r="702" spans="1:10" s="32" customFormat="1" ht="12.75" x14ac:dyDescent="0.2">
      <c r="A702" s="30"/>
      <c r="B702" s="38"/>
      <c r="C702" s="31"/>
      <c r="D702" s="31"/>
      <c r="E702" s="31"/>
      <c r="F702" s="48"/>
      <c r="G702" s="31"/>
      <c r="H702" s="31"/>
      <c r="J702" s="31"/>
    </row>
    <row r="703" spans="1:10" s="32" customFormat="1" ht="12.75" x14ac:dyDescent="0.2">
      <c r="A703" s="30"/>
      <c r="B703" s="38"/>
      <c r="C703" s="31"/>
      <c r="D703" s="31"/>
      <c r="E703" s="31"/>
      <c r="F703" s="48"/>
      <c r="G703" s="31"/>
      <c r="H703" s="31"/>
      <c r="J703" s="31"/>
    </row>
    <row r="704" spans="1:10" s="32" customFormat="1" ht="12.75" x14ac:dyDescent="0.2">
      <c r="A704" s="30"/>
      <c r="B704" s="38"/>
      <c r="C704" s="31"/>
      <c r="D704" s="31"/>
      <c r="E704" s="31"/>
      <c r="F704" s="48"/>
      <c r="G704" s="31"/>
      <c r="H704" s="31"/>
      <c r="J704" s="31"/>
    </row>
    <row r="705" spans="1:15" s="32" customFormat="1" ht="12.75" x14ac:dyDescent="0.2">
      <c r="A705" s="30"/>
      <c r="B705" s="38"/>
      <c r="C705" s="31"/>
      <c r="D705" s="31"/>
      <c r="E705" s="31"/>
      <c r="F705" s="48"/>
      <c r="G705" s="31"/>
      <c r="H705" s="31"/>
      <c r="J705" s="31"/>
    </row>
    <row r="706" spans="1:15" s="32" customFormat="1" ht="12.75" x14ac:dyDescent="0.2">
      <c r="A706" s="30"/>
      <c r="B706" s="38"/>
      <c r="C706" s="31"/>
      <c r="D706" s="31"/>
      <c r="E706" s="31"/>
      <c r="F706" s="48"/>
      <c r="G706" s="31"/>
      <c r="H706" s="31"/>
      <c r="J706" s="31"/>
    </row>
    <row r="707" spans="1:15" s="32" customFormat="1" ht="12.75" x14ac:dyDescent="0.2">
      <c r="A707" s="30"/>
      <c r="B707" s="38"/>
      <c r="C707" s="31"/>
      <c r="D707" s="31"/>
      <c r="E707" s="31"/>
      <c r="F707" s="48"/>
      <c r="G707" s="31"/>
      <c r="H707" s="31"/>
      <c r="J707" s="31"/>
    </row>
    <row r="708" spans="1:15" s="32" customFormat="1" ht="12.75" x14ac:dyDescent="0.2">
      <c r="A708" s="30"/>
      <c r="B708" s="38"/>
      <c r="C708" s="31"/>
      <c r="D708" s="31"/>
      <c r="E708" s="31"/>
      <c r="F708" s="48"/>
      <c r="G708" s="31"/>
      <c r="H708" s="31"/>
      <c r="J708" s="31"/>
    </row>
    <row r="709" spans="1:15" s="32" customFormat="1" ht="12.75" x14ac:dyDescent="0.2">
      <c r="A709" s="30"/>
      <c r="B709" s="38"/>
      <c r="C709" s="31"/>
      <c r="D709" s="31"/>
      <c r="E709" s="31"/>
      <c r="F709" s="48"/>
      <c r="G709" s="31"/>
      <c r="H709" s="31"/>
      <c r="J709" s="31"/>
    </row>
    <row r="710" spans="1:15" s="32" customFormat="1" ht="12.75" x14ac:dyDescent="0.2">
      <c r="A710" s="30"/>
      <c r="B710" s="38"/>
      <c r="C710" s="31"/>
      <c r="D710" s="31"/>
      <c r="E710" s="31"/>
      <c r="F710" s="48"/>
      <c r="G710" s="31"/>
      <c r="H710" s="31"/>
      <c r="J710" s="31"/>
    </row>
    <row r="711" spans="1:15" s="32" customFormat="1" ht="12.75" x14ac:dyDescent="0.2">
      <c r="A711" s="30"/>
      <c r="B711" s="38"/>
      <c r="C711" s="31"/>
      <c r="D711" s="31"/>
      <c r="E711" s="31"/>
      <c r="F711" s="48"/>
      <c r="G711" s="31"/>
      <c r="H711" s="31"/>
      <c r="J711" s="31"/>
    </row>
    <row r="712" spans="1:15" s="32" customFormat="1" ht="12.75" x14ac:dyDescent="0.2">
      <c r="A712" s="30"/>
      <c r="B712" s="38"/>
      <c r="C712" s="31"/>
      <c r="D712" s="31"/>
      <c r="E712" s="31"/>
      <c r="F712" s="48"/>
      <c r="G712" s="31"/>
      <c r="H712" s="31"/>
      <c r="J712" s="31"/>
    </row>
    <row r="713" spans="1:15" s="32" customFormat="1" ht="12.75" x14ac:dyDescent="0.2">
      <c r="A713" s="30"/>
      <c r="B713" s="38"/>
      <c r="C713" s="31"/>
      <c r="D713" s="31"/>
      <c r="E713" s="31"/>
      <c r="F713" s="48"/>
      <c r="G713" s="31"/>
      <c r="H713" s="31"/>
      <c r="J713" s="31"/>
    </row>
    <row r="714" spans="1:15" s="32" customFormat="1" ht="12.75" x14ac:dyDescent="0.2">
      <c r="A714" s="30"/>
      <c r="B714" s="38"/>
      <c r="C714" s="31"/>
      <c r="D714" s="31"/>
      <c r="E714" s="31"/>
      <c r="F714" s="48"/>
      <c r="G714" s="31"/>
      <c r="H714" s="31"/>
      <c r="J714" s="31"/>
    </row>
    <row r="715" spans="1:15" s="32" customFormat="1" ht="12.75" x14ac:dyDescent="0.2">
      <c r="A715" s="30"/>
      <c r="B715" s="38"/>
      <c r="C715" s="31"/>
      <c r="D715" s="31"/>
      <c r="E715" s="31"/>
      <c r="F715" s="48"/>
      <c r="G715" s="31"/>
      <c r="H715" s="31"/>
      <c r="J715" s="31"/>
    </row>
    <row r="716" spans="1:15" s="32" customFormat="1" ht="12.75" x14ac:dyDescent="0.2">
      <c r="A716" s="30"/>
      <c r="B716" s="38"/>
      <c r="C716" s="31"/>
      <c r="D716" s="31"/>
      <c r="E716" s="31"/>
      <c r="F716" s="48"/>
      <c r="G716" s="31"/>
      <c r="H716" s="31"/>
      <c r="J716" s="31"/>
    </row>
    <row r="717" spans="1:15" s="32" customFormat="1" ht="12.75" x14ac:dyDescent="0.2">
      <c r="A717" s="30"/>
      <c r="B717" s="38"/>
      <c r="C717" s="31"/>
      <c r="D717" s="31"/>
      <c r="E717" s="31"/>
      <c r="F717" s="48"/>
      <c r="G717" s="31"/>
      <c r="H717" s="31"/>
      <c r="J717" s="31"/>
    </row>
    <row r="718" spans="1:15" s="32" customFormat="1" ht="12.75" x14ac:dyDescent="0.2">
      <c r="A718" s="30"/>
      <c r="B718" s="38"/>
      <c r="C718" s="31"/>
      <c r="D718" s="31"/>
      <c r="E718" s="31"/>
      <c r="F718" s="48"/>
      <c r="G718" s="31"/>
      <c r="H718" s="31"/>
      <c r="J718" s="31"/>
    </row>
    <row r="719" spans="1:15" s="32" customFormat="1" ht="12.75" x14ac:dyDescent="0.2">
      <c r="A719" s="30"/>
      <c r="B719" s="38"/>
      <c r="C719" s="31"/>
      <c r="D719" s="31"/>
      <c r="E719" s="31"/>
      <c r="F719" s="48"/>
      <c r="G719" s="31"/>
      <c r="H719" s="31"/>
      <c r="J719" s="31"/>
    </row>
    <row r="720" spans="1:15" x14ac:dyDescent="0.25">
      <c r="A720" s="30"/>
      <c r="B720" s="38"/>
      <c r="C720" s="31"/>
      <c r="D720" s="31"/>
      <c r="E720" s="31"/>
      <c r="F720" s="48"/>
      <c r="G720" s="31"/>
      <c r="H720" s="31"/>
      <c r="I720" s="32"/>
      <c r="J720" s="31"/>
      <c r="O720" s="26"/>
    </row>
    <row r="721" spans="1:15" x14ac:dyDescent="0.25">
      <c r="A721" s="30"/>
      <c r="B721" s="38"/>
      <c r="C721" s="31"/>
      <c r="D721" s="31"/>
      <c r="E721" s="31"/>
      <c r="F721" s="48"/>
      <c r="G721" s="31"/>
      <c r="H721" s="31"/>
      <c r="I721" s="32"/>
      <c r="J721" s="31"/>
      <c r="O721" s="26"/>
    </row>
    <row r="722" spans="1:15" x14ac:dyDescent="0.25">
      <c r="A722" s="30"/>
      <c r="B722" s="38"/>
      <c r="C722" s="31"/>
      <c r="D722" s="31"/>
      <c r="E722" s="31"/>
      <c r="F722" s="48"/>
      <c r="G722" s="31"/>
      <c r="H722" s="31"/>
      <c r="I722" s="32"/>
      <c r="J722" s="31"/>
      <c r="O722" s="26"/>
    </row>
    <row r="723" spans="1:15" x14ac:dyDescent="0.25">
      <c r="A723" s="30"/>
      <c r="B723" s="38"/>
      <c r="C723" s="31"/>
      <c r="D723" s="31"/>
      <c r="E723" s="31"/>
      <c r="F723" s="48"/>
      <c r="G723" s="31"/>
      <c r="H723" s="31"/>
      <c r="I723" s="32"/>
      <c r="J723" s="31"/>
      <c r="O723" s="26"/>
    </row>
    <row r="724" spans="1:15" x14ac:dyDescent="0.25">
      <c r="A724" s="30"/>
      <c r="B724" s="38"/>
      <c r="C724" s="31"/>
      <c r="D724" s="31"/>
      <c r="E724" s="31"/>
      <c r="F724" s="48"/>
      <c r="G724" s="31"/>
      <c r="H724" s="31"/>
      <c r="I724" s="32"/>
      <c r="J724" s="31"/>
      <c r="O724" s="26"/>
    </row>
    <row r="725" spans="1:15" x14ac:dyDescent="0.25">
      <c r="A725" s="30"/>
      <c r="B725" s="38"/>
      <c r="C725" s="31"/>
      <c r="D725" s="31"/>
      <c r="E725" s="31"/>
      <c r="F725" s="48"/>
      <c r="G725" s="31"/>
      <c r="H725" s="31"/>
      <c r="I725" s="32"/>
      <c r="J725" s="31"/>
      <c r="O725" s="26"/>
    </row>
    <row r="726" spans="1:15" x14ac:dyDescent="0.25">
      <c r="A726" s="30"/>
      <c r="B726" s="38"/>
      <c r="C726" s="31"/>
      <c r="D726" s="31"/>
      <c r="E726" s="31"/>
      <c r="F726" s="48"/>
      <c r="G726" s="31"/>
      <c r="H726" s="31"/>
      <c r="I726" s="32"/>
      <c r="J726" s="31"/>
      <c r="O726" s="26"/>
    </row>
    <row r="727" spans="1:15" x14ac:dyDescent="0.25">
      <c r="A727" s="30"/>
      <c r="B727" s="38"/>
      <c r="C727" s="31"/>
      <c r="D727" s="31"/>
      <c r="E727" s="31"/>
      <c r="F727" s="48"/>
      <c r="G727" s="31"/>
      <c r="H727" s="31"/>
      <c r="I727" s="32"/>
      <c r="J727" s="31"/>
      <c r="O727" s="26"/>
    </row>
    <row r="728" spans="1:15" x14ac:dyDescent="0.25">
      <c r="A728" s="30"/>
      <c r="B728" s="38"/>
      <c r="C728" s="31"/>
      <c r="D728" s="31"/>
      <c r="E728" s="31"/>
      <c r="F728" s="48"/>
      <c r="G728" s="31"/>
      <c r="H728" s="31"/>
      <c r="I728" s="32"/>
      <c r="J728" s="31"/>
      <c r="O728" s="26"/>
    </row>
    <row r="729" spans="1:15" x14ac:dyDescent="0.25">
      <c r="A729" s="30"/>
      <c r="B729" s="38"/>
      <c r="C729" s="31"/>
      <c r="D729" s="31"/>
      <c r="E729" s="31"/>
      <c r="F729" s="48"/>
      <c r="G729" s="31"/>
      <c r="H729" s="31"/>
      <c r="I729" s="32"/>
      <c r="J729" s="31"/>
      <c r="O729" s="26"/>
    </row>
    <row r="730" spans="1:15" x14ac:dyDescent="0.25">
      <c r="A730" s="30"/>
      <c r="B730" s="38"/>
      <c r="C730" s="31"/>
      <c r="D730" s="31"/>
      <c r="E730" s="31"/>
      <c r="F730" s="48"/>
      <c r="G730" s="31"/>
      <c r="H730" s="31"/>
      <c r="I730" s="32"/>
      <c r="J730" s="31"/>
      <c r="O730" s="26"/>
    </row>
    <row r="731" spans="1:15" x14ac:dyDescent="0.25">
      <c r="A731" s="30"/>
      <c r="B731" s="38"/>
      <c r="C731" s="31"/>
      <c r="D731" s="31"/>
      <c r="E731" s="31"/>
      <c r="F731" s="48"/>
      <c r="G731" s="31"/>
      <c r="H731" s="31"/>
      <c r="I731" s="32"/>
      <c r="J731" s="31"/>
      <c r="O731" s="26"/>
    </row>
    <row r="732" spans="1:15" x14ac:dyDescent="0.25">
      <c r="A732" s="30"/>
      <c r="B732" s="38"/>
      <c r="C732" s="31"/>
      <c r="D732" s="31"/>
      <c r="E732" s="31"/>
      <c r="F732" s="48"/>
      <c r="G732" s="31"/>
      <c r="H732" s="31"/>
      <c r="I732" s="32"/>
      <c r="J732" s="31"/>
      <c r="O732" s="26"/>
    </row>
    <row r="733" spans="1:15" x14ac:dyDescent="0.25">
      <c r="A733" s="30"/>
      <c r="B733" s="38"/>
      <c r="C733" s="31"/>
      <c r="D733" s="31"/>
      <c r="E733" s="31"/>
      <c r="F733" s="48"/>
      <c r="G733" s="31"/>
      <c r="H733" s="31"/>
      <c r="I733" s="32"/>
      <c r="J733" s="31"/>
      <c r="O733" s="26"/>
    </row>
    <row r="734" spans="1:15" x14ac:dyDescent="0.25">
      <c r="A734" s="30"/>
      <c r="B734" s="38"/>
      <c r="C734" s="31"/>
      <c r="D734" s="31"/>
      <c r="E734" s="31"/>
      <c r="F734" s="48"/>
      <c r="G734" s="31"/>
      <c r="H734" s="31"/>
      <c r="I734" s="32"/>
      <c r="J734" s="31"/>
      <c r="O734" s="26"/>
    </row>
    <row r="735" spans="1:15" x14ac:dyDescent="0.25">
      <c r="A735" s="30"/>
      <c r="B735" s="38"/>
      <c r="C735" s="31"/>
      <c r="D735" s="31"/>
      <c r="E735" s="31"/>
      <c r="F735" s="48"/>
      <c r="G735" s="31"/>
      <c r="H735" s="31"/>
      <c r="I735" s="32"/>
      <c r="J735" s="31"/>
      <c r="O735" s="26"/>
    </row>
    <row r="736" spans="1:15" x14ac:dyDescent="0.25">
      <c r="A736" s="30"/>
      <c r="B736" s="38"/>
      <c r="C736" s="31"/>
      <c r="D736" s="31"/>
      <c r="E736" s="31"/>
      <c r="F736" s="48"/>
      <c r="G736" s="31"/>
      <c r="H736" s="31"/>
      <c r="I736" s="32"/>
      <c r="J736" s="31"/>
      <c r="O736" s="26"/>
    </row>
    <row r="737" spans="1:15" x14ac:dyDescent="0.25">
      <c r="A737" s="30"/>
      <c r="B737" s="38"/>
      <c r="C737" s="31"/>
      <c r="D737" s="31"/>
      <c r="E737" s="31"/>
      <c r="F737" s="48"/>
      <c r="G737" s="31"/>
      <c r="H737" s="31"/>
      <c r="I737" s="32"/>
      <c r="J737" s="31"/>
      <c r="O737" s="26"/>
    </row>
    <row r="738" spans="1:15" x14ac:dyDescent="0.25">
      <c r="A738" s="30"/>
      <c r="B738" s="38"/>
      <c r="C738" s="31"/>
      <c r="D738" s="31"/>
      <c r="E738" s="31"/>
      <c r="F738" s="48"/>
      <c r="G738" s="31"/>
      <c r="H738" s="31"/>
      <c r="I738" s="32"/>
      <c r="J738" s="31"/>
      <c r="O738" s="26"/>
    </row>
    <row r="739" spans="1:15" x14ac:dyDescent="0.25">
      <c r="A739" s="30"/>
      <c r="B739" s="38"/>
      <c r="C739" s="31"/>
      <c r="D739" s="31"/>
      <c r="E739" s="31"/>
      <c r="F739" s="48"/>
      <c r="G739" s="31"/>
      <c r="H739" s="31"/>
      <c r="I739" s="32"/>
      <c r="J739" s="31"/>
      <c r="O739" s="26"/>
    </row>
    <row r="740" spans="1:15" x14ac:dyDescent="0.25">
      <c r="A740" s="30"/>
      <c r="B740" s="38"/>
      <c r="C740" s="31"/>
      <c r="D740" s="31"/>
      <c r="E740" s="31"/>
      <c r="F740" s="48"/>
      <c r="G740" s="31"/>
      <c r="H740" s="31"/>
      <c r="I740" s="32"/>
      <c r="J740" s="31"/>
      <c r="O740" s="26"/>
    </row>
    <row r="741" spans="1:15" x14ac:dyDescent="0.25">
      <c r="A741" s="30"/>
      <c r="B741" s="38"/>
      <c r="C741" s="31"/>
      <c r="D741" s="31"/>
      <c r="E741" s="31"/>
      <c r="F741" s="48"/>
      <c r="G741" s="31"/>
      <c r="H741" s="31"/>
      <c r="I741" s="32"/>
      <c r="J741" s="31"/>
      <c r="O741" s="26"/>
    </row>
    <row r="742" spans="1:15" x14ac:dyDescent="0.25">
      <c r="A742" s="30"/>
      <c r="B742" s="38"/>
      <c r="C742" s="31"/>
      <c r="D742" s="31"/>
      <c r="E742" s="31"/>
      <c r="F742" s="48"/>
      <c r="G742" s="31"/>
      <c r="H742" s="31"/>
      <c r="I742" s="32"/>
      <c r="J742" s="31"/>
      <c r="O742" s="26"/>
    </row>
    <row r="743" spans="1:15" x14ac:dyDescent="0.25">
      <c r="A743" s="30"/>
      <c r="B743" s="38"/>
      <c r="C743" s="31"/>
      <c r="D743" s="31"/>
      <c r="E743" s="31"/>
      <c r="F743" s="48"/>
      <c r="G743" s="31"/>
      <c r="H743" s="31"/>
      <c r="I743" s="32"/>
      <c r="J743" s="31"/>
      <c r="O743" s="26"/>
    </row>
    <row r="744" spans="1:15" x14ac:dyDescent="0.25">
      <c r="A744" s="30"/>
      <c r="B744" s="38"/>
      <c r="C744" s="31"/>
      <c r="D744" s="31"/>
      <c r="E744" s="31"/>
      <c r="F744" s="48"/>
      <c r="G744" s="31"/>
      <c r="H744" s="31"/>
      <c r="I744" s="32"/>
      <c r="J744" s="31"/>
      <c r="O744" s="26"/>
    </row>
    <row r="745" spans="1:15" x14ac:dyDescent="0.25">
      <c r="A745" s="30"/>
      <c r="B745" s="38"/>
      <c r="C745" s="31"/>
      <c r="D745" s="31"/>
      <c r="E745" s="31"/>
      <c r="F745" s="48"/>
      <c r="G745" s="31"/>
      <c r="H745" s="31"/>
      <c r="I745" s="32"/>
      <c r="J745" s="31"/>
      <c r="O745" s="26"/>
    </row>
    <row r="746" spans="1:15" x14ac:dyDescent="0.25">
      <c r="A746" s="30"/>
      <c r="B746" s="38"/>
      <c r="C746" s="31"/>
      <c r="D746" s="31"/>
      <c r="E746" s="31"/>
      <c r="F746" s="48"/>
      <c r="G746" s="31"/>
      <c r="H746" s="31"/>
      <c r="I746" s="32"/>
      <c r="J746" s="31"/>
      <c r="O746" s="26"/>
    </row>
    <row r="747" spans="1:15" x14ac:dyDescent="0.25">
      <c r="A747" s="30"/>
      <c r="B747" s="38"/>
      <c r="C747" s="31"/>
      <c r="D747" s="31"/>
      <c r="E747" s="31"/>
      <c r="F747" s="48"/>
      <c r="G747" s="31"/>
      <c r="H747" s="31"/>
      <c r="I747" s="32"/>
      <c r="J747" s="31"/>
      <c r="O747" s="26"/>
    </row>
    <row r="748" spans="1:15" x14ac:dyDescent="0.25">
      <c r="A748" s="30"/>
      <c r="B748" s="38"/>
      <c r="C748" s="31"/>
      <c r="D748" s="31"/>
      <c r="E748" s="31"/>
      <c r="F748" s="48"/>
      <c r="G748" s="31"/>
      <c r="H748" s="31"/>
      <c r="I748" s="32"/>
      <c r="J748" s="31"/>
      <c r="O748" s="26"/>
    </row>
    <row r="749" spans="1:15" x14ac:dyDescent="0.25">
      <c r="A749" s="30"/>
      <c r="B749" s="38"/>
      <c r="C749" s="31"/>
      <c r="D749" s="31"/>
      <c r="E749" s="31"/>
      <c r="F749" s="48"/>
      <c r="G749" s="31"/>
      <c r="H749" s="31"/>
      <c r="I749" s="32"/>
      <c r="J749" s="31"/>
      <c r="O749" s="26"/>
    </row>
    <row r="750" spans="1:15" x14ac:dyDescent="0.25">
      <c r="A750" s="30"/>
      <c r="B750" s="38"/>
      <c r="C750" s="31"/>
      <c r="D750" s="31"/>
      <c r="E750" s="31"/>
      <c r="F750" s="48"/>
      <c r="G750" s="31"/>
      <c r="H750" s="31"/>
      <c r="I750" s="32"/>
      <c r="J750" s="31"/>
      <c r="O750" s="26"/>
    </row>
    <row r="751" spans="1:15" x14ac:dyDescent="0.25">
      <c r="A751" s="30"/>
      <c r="B751" s="38"/>
      <c r="C751" s="31"/>
      <c r="D751" s="31"/>
      <c r="E751" s="31"/>
      <c r="F751" s="48"/>
      <c r="G751" s="31"/>
      <c r="H751" s="31"/>
      <c r="I751" s="32"/>
      <c r="J751" s="31"/>
      <c r="O751" s="26"/>
    </row>
    <row r="752" spans="1:15" x14ac:dyDescent="0.25">
      <c r="A752" s="30"/>
      <c r="B752" s="38"/>
      <c r="C752" s="31"/>
      <c r="D752" s="31"/>
      <c r="E752" s="31"/>
      <c r="F752" s="48"/>
      <c r="G752" s="31"/>
      <c r="H752" s="31"/>
      <c r="I752" s="32"/>
      <c r="J752" s="31"/>
      <c r="O752" s="26"/>
    </row>
    <row r="753" spans="1:15" x14ac:dyDescent="0.25">
      <c r="A753" s="30"/>
      <c r="B753" s="38"/>
      <c r="C753" s="31"/>
      <c r="D753" s="31"/>
      <c r="E753" s="31"/>
      <c r="F753" s="48"/>
      <c r="G753" s="31"/>
      <c r="H753" s="31"/>
      <c r="I753" s="32"/>
      <c r="J753" s="31"/>
      <c r="O753" s="26"/>
    </row>
    <row r="754" spans="1:15" x14ac:dyDescent="0.25">
      <c r="A754" s="30"/>
      <c r="B754" s="38"/>
      <c r="C754" s="31"/>
      <c r="D754" s="31"/>
      <c r="E754" s="31"/>
      <c r="F754" s="48"/>
      <c r="G754" s="31"/>
      <c r="H754" s="31"/>
      <c r="I754" s="32"/>
      <c r="J754" s="31"/>
      <c r="O754" s="26"/>
    </row>
    <row r="755" spans="1:15" x14ac:dyDescent="0.25">
      <c r="A755" s="30"/>
      <c r="B755" s="38"/>
      <c r="C755" s="31"/>
      <c r="D755" s="31"/>
      <c r="E755" s="31"/>
      <c r="F755" s="48"/>
      <c r="G755" s="31"/>
      <c r="H755" s="31"/>
      <c r="I755" s="32"/>
      <c r="J755" s="31"/>
      <c r="O755" s="26"/>
    </row>
    <row r="756" spans="1:15" x14ac:dyDescent="0.25">
      <c r="A756" s="30"/>
      <c r="B756" s="38"/>
      <c r="C756" s="31"/>
      <c r="D756" s="31"/>
      <c r="E756" s="31"/>
      <c r="F756" s="48"/>
      <c r="G756" s="31"/>
      <c r="H756" s="31"/>
      <c r="I756" s="32"/>
      <c r="J756" s="31"/>
      <c r="O756" s="26"/>
    </row>
    <row r="757" spans="1:15" x14ac:dyDescent="0.25">
      <c r="A757" s="30"/>
      <c r="B757" s="38"/>
      <c r="C757" s="31"/>
      <c r="D757" s="31"/>
      <c r="E757" s="31"/>
      <c r="F757" s="48"/>
      <c r="G757" s="31"/>
      <c r="H757" s="31"/>
      <c r="I757" s="32"/>
      <c r="J757" s="31"/>
      <c r="O757" s="26"/>
    </row>
    <row r="758" spans="1:15" x14ac:dyDescent="0.25">
      <c r="A758" s="30"/>
      <c r="B758" s="38"/>
      <c r="C758" s="31"/>
      <c r="D758" s="31"/>
      <c r="E758" s="31"/>
      <c r="F758" s="48"/>
      <c r="G758" s="31"/>
      <c r="H758" s="31"/>
      <c r="I758" s="32"/>
      <c r="J758" s="31"/>
      <c r="O758" s="26"/>
    </row>
    <row r="759" spans="1:15" x14ac:dyDescent="0.25">
      <c r="A759" s="30"/>
      <c r="B759" s="38"/>
      <c r="C759" s="31"/>
      <c r="D759" s="31"/>
      <c r="E759" s="31"/>
      <c r="F759" s="48"/>
      <c r="G759" s="31"/>
      <c r="H759" s="31"/>
      <c r="I759" s="32"/>
      <c r="J759" s="31"/>
      <c r="O759" s="26"/>
    </row>
    <row r="760" spans="1:15" x14ac:dyDescent="0.25">
      <c r="A760" s="30"/>
      <c r="B760" s="38"/>
      <c r="C760" s="31"/>
      <c r="D760" s="31"/>
      <c r="E760" s="31"/>
      <c r="F760" s="48"/>
      <c r="G760" s="31"/>
      <c r="H760" s="31"/>
      <c r="I760" s="32"/>
      <c r="J760" s="31"/>
      <c r="O760" s="26"/>
    </row>
    <row r="761" spans="1:15" x14ac:dyDescent="0.25">
      <c r="A761" s="30"/>
      <c r="B761" s="38"/>
      <c r="O761" s="26"/>
    </row>
    <row r="762" spans="1:15" x14ac:dyDescent="0.25">
      <c r="A762" s="30"/>
      <c r="O762" s="26"/>
    </row>
    <row r="763" spans="1:15" x14ac:dyDescent="0.25">
      <c r="A763" s="30"/>
      <c r="O763" s="26"/>
    </row>
    <row r="764" spans="1:15" x14ac:dyDescent="0.25">
      <c r="A764" s="30"/>
      <c r="O764" s="26"/>
    </row>
    <row r="765" spans="1:15" x14ac:dyDescent="0.25">
      <c r="A765" s="30"/>
      <c r="O765" s="26"/>
    </row>
    <row r="766" spans="1:15" x14ac:dyDescent="0.25">
      <c r="O766" s="26"/>
    </row>
    <row r="767" spans="1:15" x14ac:dyDescent="0.25">
      <c r="O767" s="26"/>
    </row>
    <row r="768" spans="1:15" x14ac:dyDescent="0.25">
      <c r="B768" s="26"/>
      <c r="C768" s="26"/>
      <c r="D768" s="26"/>
      <c r="E768" s="26"/>
      <c r="F768" s="26"/>
      <c r="G768" s="26"/>
      <c r="H768" s="26"/>
      <c r="J768" s="26"/>
      <c r="O768" s="26"/>
    </row>
    <row r="769" spans="2:15" x14ac:dyDescent="0.25">
      <c r="B769" s="26"/>
      <c r="C769" s="26"/>
      <c r="D769" s="26"/>
      <c r="E769" s="26"/>
      <c r="F769" s="26"/>
      <c r="G769" s="26"/>
      <c r="H769" s="26"/>
      <c r="J769" s="26"/>
      <c r="O769" s="26"/>
    </row>
    <row r="770" spans="2:15" x14ac:dyDescent="0.25">
      <c r="B770" s="26"/>
      <c r="C770" s="26"/>
      <c r="D770" s="26"/>
      <c r="E770" s="26"/>
      <c r="F770" s="26"/>
      <c r="G770" s="26"/>
      <c r="H770" s="26"/>
      <c r="J770" s="26"/>
      <c r="O770" s="26"/>
    </row>
    <row r="771" spans="2:15" x14ac:dyDescent="0.25">
      <c r="B771" s="26"/>
      <c r="C771" s="26"/>
      <c r="D771" s="26"/>
      <c r="E771" s="26"/>
      <c r="F771" s="26"/>
      <c r="G771" s="26"/>
      <c r="H771" s="26"/>
      <c r="J771" s="26"/>
      <c r="O771" s="26"/>
    </row>
    <row r="772" spans="2:15" x14ac:dyDescent="0.25">
      <c r="B772" s="26"/>
      <c r="C772" s="26"/>
      <c r="D772" s="26"/>
      <c r="E772" s="26"/>
      <c r="F772" s="26"/>
      <c r="G772" s="26"/>
      <c r="H772" s="26"/>
      <c r="J772" s="26"/>
      <c r="O772" s="26"/>
    </row>
    <row r="773" spans="2:15" x14ac:dyDescent="0.25">
      <c r="B773" s="26"/>
      <c r="C773" s="26"/>
      <c r="D773" s="26"/>
      <c r="E773" s="26"/>
      <c r="F773" s="26"/>
      <c r="G773" s="26"/>
      <c r="H773" s="26"/>
      <c r="J773" s="26"/>
      <c r="O773" s="26"/>
    </row>
    <row r="774" spans="2:15" x14ac:dyDescent="0.25">
      <c r="B774" s="26"/>
      <c r="C774" s="26"/>
      <c r="D774" s="26"/>
      <c r="E774" s="26"/>
      <c r="F774" s="26"/>
      <c r="G774" s="26"/>
      <c r="H774" s="26"/>
      <c r="J774" s="26"/>
      <c r="O774" s="26"/>
    </row>
    <row r="775" spans="2:15" x14ac:dyDescent="0.25">
      <c r="B775" s="26"/>
      <c r="C775" s="26"/>
      <c r="D775" s="26"/>
      <c r="E775" s="26"/>
      <c r="F775" s="26"/>
      <c r="G775" s="26"/>
      <c r="H775" s="26"/>
      <c r="J775" s="26"/>
      <c r="O775" s="26"/>
    </row>
    <row r="776" spans="2:15" x14ac:dyDescent="0.25">
      <c r="B776" s="26"/>
      <c r="C776" s="26"/>
      <c r="D776" s="26"/>
      <c r="E776" s="26"/>
      <c r="F776" s="26"/>
      <c r="G776" s="26"/>
      <c r="H776" s="26"/>
      <c r="J776" s="26"/>
      <c r="O776" s="26"/>
    </row>
    <row r="777" spans="2:15" x14ac:dyDescent="0.25">
      <c r="B777" s="26"/>
      <c r="C777" s="26"/>
      <c r="D777" s="26"/>
      <c r="E777" s="26"/>
      <c r="F777" s="26"/>
      <c r="G777" s="26"/>
      <c r="H777" s="26"/>
      <c r="J777" s="26"/>
      <c r="O777" s="26"/>
    </row>
  </sheetData>
  <sortState ref="A4:J444">
    <sortCondition ref="A4:A444"/>
    <sortCondition ref="B4:B444"/>
  </sortState>
  <mergeCells count="10">
    <mergeCell ref="I2:I3"/>
    <mergeCell ref="J2:J3"/>
    <mergeCell ref="G3:H3"/>
    <mergeCell ref="A2:A3"/>
    <mergeCell ref="B2:B3"/>
    <mergeCell ref="C2:C3"/>
    <mergeCell ref="D2:D3"/>
    <mergeCell ref="A1:H1"/>
    <mergeCell ref="E2:E3"/>
    <mergeCell ref="F2:F3"/>
  </mergeCells>
  <phoneticPr fontId="14" type="noConversion"/>
  <conditionalFormatting sqref="J410:J413 J415:J416 J152 J323:J325 J327:J330">
    <cfRule type="cellIs" dxfId="5" priority="1" stopIfTrue="1" operator="equal">
      <formula>"GREEN"</formula>
    </cfRule>
    <cfRule type="cellIs" dxfId="4" priority="2" stopIfTrue="1" operator="equal">
      <formula>"YELLOW"</formula>
    </cfRule>
    <cfRule type="cellIs" dxfId="3" priority="3" stopIfTrue="1" operator="equal">
      <formula>"RED"</formula>
    </cfRule>
  </conditionalFormatting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77"/>
  <sheetViews>
    <sheetView zoomScale="115" zoomScaleNormal="115" zoomScalePageLayoutView="115" workbookViewId="0">
      <selection activeCell="J6" sqref="J6"/>
    </sheetView>
  </sheetViews>
  <sheetFormatPr defaultColWidth="8.75" defaultRowHeight="15" x14ac:dyDescent="0.25"/>
  <cols>
    <col min="1" max="1" width="25.25" style="26" customWidth="1"/>
    <col min="2" max="2" width="29.25" style="39" customWidth="1"/>
    <col min="3" max="3" width="10" style="33" customWidth="1"/>
    <col min="4" max="5" width="6.75" style="33" customWidth="1"/>
    <col min="6" max="6" width="8.25" style="49" customWidth="1"/>
    <col min="7" max="7" width="7.375" style="33" customWidth="1"/>
    <col min="8" max="8" width="8.125" style="33" customWidth="1"/>
    <col min="9" max="9" width="8.625" style="33" customWidth="1"/>
    <col min="10" max="10" width="49" style="26" customWidth="1"/>
    <col min="11" max="15" width="8.75" style="26"/>
    <col min="17" max="16384" width="8.75" style="26"/>
  </cols>
  <sheetData>
    <row r="1" spans="1:24" ht="36" customHeight="1" x14ac:dyDescent="0.25">
      <c r="A1" s="64" t="s">
        <v>472</v>
      </c>
      <c r="B1" s="64"/>
      <c r="C1" s="64"/>
      <c r="D1" s="64"/>
      <c r="E1" s="64"/>
      <c r="F1" s="64"/>
      <c r="G1" s="64"/>
      <c r="H1" s="64"/>
      <c r="I1" s="64"/>
      <c r="J1" s="64"/>
      <c r="P1" s="26"/>
    </row>
    <row r="2" spans="1:24" s="27" customFormat="1" ht="45" customHeight="1" x14ac:dyDescent="0.2">
      <c r="A2" s="56" t="s">
        <v>32</v>
      </c>
      <c r="B2" s="56" t="s">
        <v>33</v>
      </c>
      <c r="C2" s="50" t="s">
        <v>425</v>
      </c>
      <c r="D2" s="50" t="s">
        <v>34</v>
      </c>
      <c r="E2" s="57" t="s">
        <v>424</v>
      </c>
      <c r="F2" s="59" t="s">
        <v>423</v>
      </c>
      <c r="G2" s="25" t="s">
        <v>35</v>
      </c>
      <c r="H2" s="25" t="s">
        <v>36</v>
      </c>
      <c r="I2" s="50" t="s">
        <v>37</v>
      </c>
      <c r="J2" s="50" t="s">
        <v>345</v>
      </c>
    </row>
    <row r="3" spans="1:24" s="27" customFormat="1" ht="14.25" customHeight="1" x14ac:dyDescent="0.2">
      <c r="A3" s="56"/>
      <c r="B3" s="56"/>
      <c r="C3" s="50"/>
      <c r="D3" s="50"/>
      <c r="E3" s="58"/>
      <c r="F3" s="60"/>
      <c r="G3" s="62" t="s">
        <v>38</v>
      </c>
      <c r="H3" s="62"/>
      <c r="I3" s="50"/>
      <c r="J3" s="50"/>
    </row>
    <row r="4" spans="1:24" s="29" customFormat="1" ht="12.75" x14ac:dyDescent="0.2">
      <c r="A4" s="1" t="s">
        <v>252</v>
      </c>
      <c r="B4" s="34" t="s">
        <v>254</v>
      </c>
      <c r="C4" s="2">
        <v>16.899999999999999</v>
      </c>
      <c r="D4" s="2">
        <v>2</v>
      </c>
      <c r="E4" s="2">
        <f>D4*G4</f>
        <v>5</v>
      </c>
      <c r="F4" s="43">
        <f>E4/(C4/8)</f>
        <v>2.3668639053254439</v>
      </c>
      <c r="G4" s="2">
        <v>2.5</v>
      </c>
      <c r="H4" s="2" t="s">
        <v>66</v>
      </c>
      <c r="I4" s="10" t="s">
        <v>41</v>
      </c>
      <c r="J4" s="4" t="s">
        <v>426</v>
      </c>
      <c r="K4" s="28"/>
      <c r="L4" s="32"/>
      <c r="M4" s="28"/>
      <c r="N4" s="28"/>
      <c r="O4" s="32"/>
      <c r="P4" s="28"/>
      <c r="Q4" s="28"/>
      <c r="R4" s="28"/>
      <c r="S4" s="28"/>
      <c r="T4" s="28"/>
      <c r="U4" s="28"/>
      <c r="V4" s="28"/>
      <c r="W4" s="28"/>
      <c r="X4" s="28"/>
    </row>
    <row r="5" spans="1:24" s="28" customFormat="1" ht="12.75" x14ac:dyDescent="0.2">
      <c r="A5" s="1" t="s">
        <v>252</v>
      </c>
      <c r="B5" s="34" t="s">
        <v>251</v>
      </c>
      <c r="C5" s="2">
        <v>16.899999999999999</v>
      </c>
      <c r="D5" s="2">
        <v>2</v>
      </c>
      <c r="E5" s="2">
        <f>D5*G5</f>
        <v>5</v>
      </c>
      <c r="F5" s="43">
        <f>E5/(C5/8)</f>
        <v>2.3668639053254439</v>
      </c>
      <c r="G5" s="2">
        <v>2.5</v>
      </c>
      <c r="H5" s="2" t="s">
        <v>66</v>
      </c>
      <c r="I5" s="10" t="s">
        <v>41</v>
      </c>
      <c r="J5" s="4" t="s">
        <v>426</v>
      </c>
      <c r="L5" s="32"/>
      <c r="O5" s="32"/>
    </row>
    <row r="6" spans="1:24" s="28" customFormat="1" ht="12.75" x14ac:dyDescent="0.2">
      <c r="A6" s="1" t="s">
        <v>252</v>
      </c>
      <c r="B6" s="34" t="s">
        <v>253</v>
      </c>
      <c r="C6" s="2">
        <v>16.899999999999999</v>
      </c>
      <c r="D6" s="2">
        <v>2</v>
      </c>
      <c r="E6" s="2">
        <f>D6*G6</f>
        <v>5</v>
      </c>
      <c r="F6" s="43">
        <f>E6/(C6/8)</f>
        <v>2.3668639053254439</v>
      </c>
      <c r="G6" s="2">
        <v>2.5</v>
      </c>
      <c r="H6" s="2" t="s">
        <v>66</v>
      </c>
      <c r="I6" s="10" t="s">
        <v>41</v>
      </c>
      <c r="J6" s="4" t="s">
        <v>426</v>
      </c>
      <c r="L6" s="32"/>
      <c r="O6" s="32"/>
    </row>
    <row r="7" spans="1:24" s="28" customFormat="1" ht="12.75" x14ac:dyDescent="0.2">
      <c r="A7" s="1" t="s">
        <v>248</v>
      </c>
      <c r="B7" s="34" t="s">
        <v>249</v>
      </c>
      <c r="C7" s="2">
        <v>16.899999999999999</v>
      </c>
      <c r="D7" s="2">
        <v>1</v>
      </c>
      <c r="E7" s="2">
        <f>D7*G7</f>
        <v>0</v>
      </c>
      <c r="F7" s="43">
        <f>E7/(C7/8)</f>
        <v>0</v>
      </c>
      <c r="G7" s="2">
        <v>0</v>
      </c>
      <c r="H7" s="2" t="s">
        <v>66</v>
      </c>
      <c r="I7" s="10" t="s">
        <v>41</v>
      </c>
      <c r="J7" s="4" t="s">
        <v>426</v>
      </c>
      <c r="L7" s="32"/>
      <c r="O7" s="32"/>
    </row>
    <row r="8" spans="1:24" s="28" customFormat="1" ht="12.75" x14ac:dyDescent="0.2">
      <c r="A8" s="1" t="s">
        <v>248</v>
      </c>
      <c r="B8" s="34" t="s">
        <v>250</v>
      </c>
      <c r="C8" s="2">
        <v>16.899999999999999</v>
      </c>
      <c r="D8" s="2">
        <v>1</v>
      </c>
      <c r="E8" s="2">
        <f>D8*G8</f>
        <v>0</v>
      </c>
      <c r="F8" s="43">
        <f>E8/(C8/8)</f>
        <v>0</v>
      </c>
      <c r="G8" s="2">
        <v>0</v>
      </c>
      <c r="H8" s="2" t="s">
        <v>66</v>
      </c>
      <c r="I8" s="10" t="s">
        <v>41</v>
      </c>
      <c r="J8" s="4" t="s">
        <v>426</v>
      </c>
      <c r="L8" s="32"/>
      <c r="O8" s="32"/>
      <c r="U8" s="29"/>
      <c r="V8" s="29"/>
      <c r="W8" s="29"/>
      <c r="X8" s="29"/>
    </row>
    <row r="9" spans="1:24" s="28" customFormat="1" ht="12.75" x14ac:dyDescent="0.2">
      <c r="A9" s="1" t="s">
        <v>248</v>
      </c>
      <c r="B9" s="34" t="s">
        <v>247</v>
      </c>
      <c r="C9" s="2">
        <v>16.899999999999999</v>
      </c>
      <c r="D9" s="2">
        <v>1</v>
      </c>
      <c r="E9" s="2">
        <f>D9*G9</f>
        <v>0</v>
      </c>
      <c r="F9" s="43">
        <f>E9/(C9/8)</f>
        <v>0</v>
      </c>
      <c r="G9" s="2">
        <v>0</v>
      </c>
      <c r="H9" s="2" t="s">
        <v>66</v>
      </c>
      <c r="I9" s="10" t="s">
        <v>41</v>
      </c>
      <c r="J9" s="4" t="s">
        <v>426</v>
      </c>
      <c r="L9" s="32"/>
      <c r="O9" s="32"/>
      <c r="U9" s="29"/>
      <c r="V9" s="29"/>
      <c r="W9" s="29"/>
      <c r="X9" s="29"/>
    </row>
    <row r="10" spans="1:24" s="28" customFormat="1" ht="12.75" x14ac:dyDescent="0.2">
      <c r="A10" s="1" t="s">
        <v>380</v>
      </c>
      <c r="B10" s="34" t="s">
        <v>379</v>
      </c>
      <c r="C10" s="2">
        <v>23</v>
      </c>
      <c r="D10" s="2">
        <v>3</v>
      </c>
      <c r="E10" s="2">
        <f>D10*G10</f>
        <v>300</v>
      </c>
      <c r="F10" s="43">
        <f>E10/(C10/8)</f>
        <v>104.34782608695652</v>
      </c>
      <c r="G10" s="2">
        <v>100</v>
      </c>
      <c r="H10" s="2" t="s">
        <v>66</v>
      </c>
      <c r="I10" s="5" t="s">
        <v>40</v>
      </c>
      <c r="J10" s="4" t="s">
        <v>427</v>
      </c>
      <c r="L10" s="32"/>
      <c r="O10" s="32"/>
      <c r="U10" s="29"/>
      <c r="V10" s="29"/>
      <c r="W10" s="29"/>
      <c r="X10" s="29"/>
    </row>
    <row r="11" spans="1:24" s="29" customFormat="1" ht="12.75" x14ac:dyDescent="0.2">
      <c r="A11" s="1" t="s">
        <v>380</v>
      </c>
      <c r="B11" s="34" t="s">
        <v>383</v>
      </c>
      <c r="C11" s="2">
        <v>23</v>
      </c>
      <c r="D11" s="2">
        <v>3</v>
      </c>
      <c r="E11" s="2">
        <f>D11*G11</f>
        <v>210</v>
      </c>
      <c r="F11" s="43">
        <f>E11/(C11/8)</f>
        <v>73.043478260869563</v>
      </c>
      <c r="G11" s="2">
        <v>70</v>
      </c>
      <c r="H11" s="2" t="s">
        <v>66</v>
      </c>
      <c r="I11" s="5" t="s">
        <v>40</v>
      </c>
      <c r="J11" s="4" t="s">
        <v>427</v>
      </c>
      <c r="K11" s="28"/>
      <c r="L11" s="32"/>
      <c r="M11" s="28"/>
      <c r="N11" s="28"/>
      <c r="O11" s="32"/>
      <c r="P11" s="28"/>
      <c r="Q11" s="28"/>
      <c r="R11" s="28"/>
      <c r="S11" s="28"/>
      <c r="T11" s="28"/>
    </row>
    <row r="12" spans="1:24" s="29" customFormat="1" ht="12.75" x14ac:dyDescent="0.2">
      <c r="A12" s="1" t="s">
        <v>380</v>
      </c>
      <c r="B12" s="34" t="s">
        <v>381</v>
      </c>
      <c r="C12" s="2">
        <v>23</v>
      </c>
      <c r="D12" s="2">
        <v>3</v>
      </c>
      <c r="E12" s="2">
        <f>D12*G12</f>
        <v>300</v>
      </c>
      <c r="F12" s="43">
        <f>E12/(C12/8)</f>
        <v>104.34782608695652</v>
      </c>
      <c r="G12" s="2">
        <v>100</v>
      </c>
      <c r="H12" s="2" t="s">
        <v>66</v>
      </c>
      <c r="I12" s="5" t="s">
        <v>40</v>
      </c>
      <c r="J12" s="4" t="s">
        <v>427</v>
      </c>
      <c r="K12" s="28"/>
      <c r="L12" s="32"/>
      <c r="M12" s="28"/>
      <c r="N12" s="28"/>
      <c r="O12" s="32"/>
      <c r="P12" s="28"/>
      <c r="Q12" s="28"/>
      <c r="R12" s="28"/>
      <c r="S12" s="28"/>
      <c r="T12" s="28"/>
      <c r="U12" s="28"/>
      <c r="V12" s="28"/>
      <c r="W12" s="28"/>
      <c r="X12" s="28"/>
    </row>
    <row r="13" spans="1:24" s="29" customFormat="1" ht="12.75" x14ac:dyDescent="0.2">
      <c r="A13" s="1" t="s">
        <v>380</v>
      </c>
      <c r="B13" s="34" t="s">
        <v>111</v>
      </c>
      <c r="C13" s="2">
        <v>23</v>
      </c>
      <c r="D13" s="2">
        <v>3</v>
      </c>
      <c r="E13" s="2">
        <f>D13*G13</f>
        <v>210</v>
      </c>
      <c r="F13" s="43">
        <f>E13/(C13/8)</f>
        <v>73.043478260869563</v>
      </c>
      <c r="G13" s="2">
        <v>70</v>
      </c>
      <c r="H13" s="2" t="s">
        <v>66</v>
      </c>
      <c r="I13" s="5" t="s">
        <v>40</v>
      </c>
      <c r="J13" s="4" t="s">
        <v>427</v>
      </c>
      <c r="K13" s="28"/>
      <c r="L13" s="32"/>
      <c r="M13" s="28"/>
      <c r="N13" s="28"/>
      <c r="O13" s="32"/>
      <c r="P13" s="28"/>
      <c r="Q13" s="28"/>
      <c r="R13" s="28"/>
      <c r="S13" s="28"/>
      <c r="T13" s="28"/>
      <c r="U13" s="28"/>
      <c r="V13" s="28"/>
      <c r="W13" s="28"/>
      <c r="X13" s="28"/>
    </row>
    <row r="14" spans="1:24" s="29" customFormat="1" ht="12.75" x14ac:dyDescent="0.2">
      <c r="A14" s="1" t="s">
        <v>380</v>
      </c>
      <c r="B14" s="34" t="s">
        <v>382</v>
      </c>
      <c r="C14" s="2">
        <v>23</v>
      </c>
      <c r="D14" s="2">
        <v>3</v>
      </c>
      <c r="E14" s="2">
        <f>D14*G14</f>
        <v>300</v>
      </c>
      <c r="F14" s="43">
        <f>E14/(C14/8)</f>
        <v>104.34782608695652</v>
      </c>
      <c r="G14" s="2">
        <v>100</v>
      </c>
      <c r="H14" s="2" t="s">
        <v>66</v>
      </c>
      <c r="I14" s="5" t="s">
        <v>40</v>
      </c>
      <c r="J14" s="4" t="s">
        <v>427</v>
      </c>
      <c r="K14" s="28"/>
      <c r="L14" s="32"/>
      <c r="M14" s="28"/>
      <c r="N14" s="28"/>
      <c r="O14" s="32"/>
      <c r="P14" s="28"/>
      <c r="Q14" s="28"/>
      <c r="R14" s="28"/>
      <c r="S14" s="28"/>
      <c r="T14" s="28"/>
      <c r="U14" s="28"/>
      <c r="V14" s="28"/>
      <c r="W14" s="28"/>
      <c r="X14" s="28"/>
    </row>
    <row r="15" spans="1:24" s="29" customFormat="1" ht="12.75" x14ac:dyDescent="0.2">
      <c r="A15" s="1" t="s">
        <v>385</v>
      </c>
      <c r="B15" s="34" t="s">
        <v>384</v>
      </c>
      <c r="C15" s="2">
        <v>23</v>
      </c>
      <c r="D15" s="2">
        <v>3</v>
      </c>
      <c r="E15" s="2">
        <f>D15*G15</f>
        <v>150</v>
      </c>
      <c r="F15" s="43">
        <f>E15/(C15/8)</f>
        <v>52.173913043478258</v>
      </c>
      <c r="G15" s="2">
        <v>50</v>
      </c>
      <c r="H15" s="2" t="s">
        <v>66</v>
      </c>
      <c r="I15" s="5" t="s">
        <v>40</v>
      </c>
      <c r="J15" s="4" t="s">
        <v>427</v>
      </c>
      <c r="K15" s="28"/>
      <c r="L15" s="32"/>
      <c r="M15" s="28"/>
      <c r="N15" s="28"/>
      <c r="O15" s="32"/>
      <c r="P15" s="28"/>
      <c r="Q15" s="28"/>
      <c r="R15" s="28"/>
      <c r="S15" s="28"/>
      <c r="T15" s="28"/>
      <c r="U15" s="28"/>
      <c r="V15" s="28"/>
      <c r="W15" s="28"/>
      <c r="X15" s="28"/>
    </row>
    <row r="16" spans="1:24" s="28" customFormat="1" ht="12.75" x14ac:dyDescent="0.2">
      <c r="A16" s="18" t="s">
        <v>51</v>
      </c>
      <c r="B16" s="35" t="s">
        <v>44</v>
      </c>
      <c r="C16" s="19" t="s">
        <v>65</v>
      </c>
      <c r="D16" s="19" t="s">
        <v>66</v>
      </c>
      <c r="E16" s="2" t="s">
        <v>66</v>
      </c>
      <c r="F16" s="43" t="s">
        <v>66</v>
      </c>
      <c r="G16" s="19" t="s">
        <v>66</v>
      </c>
      <c r="H16" s="2" t="s">
        <v>66</v>
      </c>
      <c r="I16" s="20" t="s">
        <v>41</v>
      </c>
      <c r="J16" s="21" t="s">
        <v>67</v>
      </c>
      <c r="L16" s="32"/>
      <c r="O16" s="32"/>
    </row>
    <row r="17" spans="1:24" s="28" customFormat="1" ht="12.75" x14ac:dyDescent="0.2">
      <c r="A17" s="18" t="s">
        <v>51</v>
      </c>
      <c r="B17" s="35" t="s">
        <v>46</v>
      </c>
      <c r="C17" s="19" t="s">
        <v>65</v>
      </c>
      <c r="D17" s="19" t="s">
        <v>66</v>
      </c>
      <c r="E17" s="2" t="s">
        <v>66</v>
      </c>
      <c r="F17" s="43" t="s">
        <v>66</v>
      </c>
      <c r="G17" s="19" t="s">
        <v>66</v>
      </c>
      <c r="H17" s="2" t="s">
        <v>66</v>
      </c>
      <c r="I17" s="23" t="s">
        <v>40</v>
      </c>
      <c r="J17" s="21" t="s">
        <v>68</v>
      </c>
      <c r="L17" s="32"/>
      <c r="O17" s="32"/>
    </row>
    <row r="18" spans="1:24" s="29" customFormat="1" ht="12.75" x14ac:dyDescent="0.2">
      <c r="A18" s="1" t="s">
        <v>98</v>
      </c>
      <c r="B18" s="34" t="s">
        <v>202</v>
      </c>
      <c r="C18" s="2" t="s">
        <v>65</v>
      </c>
      <c r="D18" s="2">
        <v>1</v>
      </c>
      <c r="E18" s="2">
        <f>D18*G18</f>
        <v>0</v>
      </c>
      <c r="F18" s="43">
        <v>0</v>
      </c>
      <c r="G18" s="2">
        <v>0</v>
      </c>
      <c r="H18" s="2" t="s">
        <v>66</v>
      </c>
      <c r="I18" s="12" t="s">
        <v>69</v>
      </c>
      <c r="J18" s="4" t="s">
        <v>95</v>
      </c>
      <c r="K18" s="28"/>
      <c r="L18" s="32"/>
      <c r="M18" s="28"/>
      <c r="N18" s="28"/>
      <c r="O18" s="32"/>
      <c r="P18" s="28"/>
      <c r="Q18" s="28"/>
      <c r="R18" s="28"/>
      <c r="S18" s="28"/>
      <c r="T18" s="28"/>
      <c r="U18" s="28"/>
      <c r="V18" s="28"/>
      <c r="W18" s="28"/>
      <c r="X18" s="28"/>
    </row>
    <row r="19" spans="1:24" s="29" customFormat="1" ht="12.75" x14ac:dyDescent="0.2">
      <c r="A19" s="1" t="s">
        <v>256</v>
      </c>
      <c r="B19" s="34" t="s">
        <v>258</v>
      </c>
      <c r="C19" s="2">
        <v>12</v>
      </c>
      <c r="D19" s="2">
        <v>1</v>
      </c>
      <c r="E19" s="2">
        <f>D19*G19</f>
        <v>420</v>
      </c>
      <c r="F19" s="43">
        <f>E19/(C19/8)</f>
        <v>280</v>
      </c>
      <c r="G19" s="2">
        <v>420</v>
      </c>
      <c r="H19" s="2" t="s">
        <v>66</v>
      </c>
      <c r="I19" s="5" t="s">
        <v>40</v>
      </c>
      <c r="J19" s="4" t="s">
        <v>428</v>
      </c>
      <c r="K19" s="28"/>
      <c r="L19" s="32"/>
      <c r="M19" s="28"/>
      <c r="N19" s="28"/>
      <c r="O19" s="32"/>
      <c r="P19" s="28"/>
      <c r="Q19" s="28"/>
      <c r="R19" s="28"/>
      <c r="S19" s="28"/>
      <c r="T19" s="28"/>
      <c r="U19" s="28"/>
      <c r="V19" s="28"/>
      <c r="W19" s="28"/>
      <c r="X19" s="28"/>
    </row>
    <row r="20" spans="1:24" s="29" customFormat="1" ht="12.75" x14ac:dyDescent="0.2">
      <c r="A20" s="1" t="s">
        <v>256</v>
      </c>
      <c r="B20" s="34" t="s">
        <v>255</v>
      </c>
      <c r="C20" s="2">
        <v>12</v>
      </c>
      <c r="D20" s="2">
        <v>1</v>
      </c>
      <c r="E20" s="2">
        <f>D20*G20</f>
        <v>420</v>
      </c>
      <c r="F20" s="43">
        <f>E20/(C20/8)</f>
        <v>280</v>
      </c>
      <c r="G20" s="2">
        <v>420</v>
      </c>
      <c r="H20" s="2" t="s">
        <v>66</v>
      </c>
      <c r="I20" s="5" t="s">
        <v>40</v>
      </c>
      <c r="J20" s="4" t="s">
        <v>428</v>
      </c>
      <c r="K20" s="28"/>
      <c r="L20" s="32"/>
      <c r="M20" s="28"/>
      <c r="N20" s="28"/>
      <c r="O20" s="32"/>
      <c r="P20" s="28"/>
      <c r="Q20" s="28"/>
      <c r="R20" s="28"/>
      <c r="S20" s="28"/>
      <c r="T20" s="28"/>
      <c r="U20" s="28"/>
      <c r="V20" s="28"/>
      <c r="W20" s="28"/>
      <c r="X20" s="28"/>
    </row>
    <row r="21" spans="1:24" s="29" customFormat="1" ht="12.75" x14ac:dyDescent="0.2">
      <c r="A21" s="1" t="s">
        <v>256</v>
      </c>
      <c r="B21" s="34" t="s">
        <v>257</v>
      </c>
      <c r="C21" s="2">
        <v>12</v>
      </c>
      <c r="D21" s="2">
        <v>1</v>
      </c>
      <c r="E21" s="2">
        <f>D21*G21</f>
        <v>440</v>
      </c>
      <c r="F21" s="43">
        <f>E21/(C21/8)</f>
        <v>293.33333333333331</v>
      </c>
      <c r="G21" s="2">
        <v>440</v>
      </c>
      <c r="H21" s="2" t="s">
        <v>66</v>
      </c>
      <c r="I21" s="5" t="s">
        <v>40</v>
      </c>
      <c r="J21" s="4" t="s">
        <v>428</v>
      </c>
      <c r="K21" s="28"/>
      <c r="L21" s="32"/>
      <c r="M21" s="28"/>
      <c r="N21" s="28"/>
      <c r="O21" s="32"/>
      <c r="P21" s="28"/>
      <c r="Q21" s="28"/>
      <c r="R21" s="28"/>
      <c r="S21" s="28"/>
      <c r="T21" s="28"/>
      <c r="U21" s="28"/>
      <c r="V21" s="28"/>
      <c r="W21" s="28"/>
      <c r="X21" s="28"/>
    </row>
    <row r="22" spans="1:24" s="29" customFormat="1" ht="12.75" x14ac:dyDescent="0.2">
      <c r="A22" s="18" t="s">
        <v>42</v>
      </c>
      <c r="B22" s="35" t="s">
        <v>48</v>
      </c>
      <c r="C22" s="19" t="s">
        <v>65</v>
      </c>
      <c r="D22" s="19" t="s">
        <v>66</v>
      </c>
      <c r="E22" s="2" t="s">
        <v>66</v>
      </c>
      <c r="F22" s="43" t="s">
        <v>66</v>
      </c>
      <c r="G22" s="19" t="s">
        <v>66</v>
      </c>
      <c r="H22" s="2" t="s">
        <v>66</v>
      </c>
      <c r="I22" s="23" t="s">
        <v>40</v>
      </c>
      <c r="J22" s="21" t="s">
        <v>68</v>
      </c>
      <c r="K22" s="28"/>
      <c r="L22" s="32"/>
      <c r="M22" s="28"/>
      <c r="N22" s="28"/>
      <c r="O22" s="32"/>
      <c r="P22" s="28"/>
      <c r="Q22" s="28"/>
      <c r="R22" s="28"/>
      <c r="S22" s="28"/>
      <c r="T22" s="28"/>
      <c r="U22" s="28"/>
      <c r="V22" s="28"/>
      <c r="W22" s="28"/>
      <c r="X22" s="28"/>
    </row>
    <row r="23" spans="1:24" s="29" customFormat="1" ht="12.75" x14ac:dyDescent="0.2">
      <c r="A23" s="18" t="s">
        <v>42</v>
      </c>
      <c r="B23" s="35" t="s">
        <v>47</v>
      </c>
      <c r="C23" s="19" t="s">
        <v>65</v>
      </c>
      <c r="D23" s="19" t="s">
        <v>66</v>
      </c>
      <c r="E23" s="2" t="s">
        <v>66</v>
      </c>
      <c r="F23" s="43" t="s">
        <v>66</v>
      </c>
      <c r="G23" s="19" t="s">
        <v>66</v>
      </c>
      <c r="H23" s="2" t="s">
        <v>66</v>
      </c>
      <c r="I23" s="20" t="s">
        <v>41</v>
      </c>
      <c r="J23" s="21" t="s">
        <v>67</v>
      </c>
      <c r="K23" s="28"/>
      <c r="L23" s="32"/>
      <c r="M23" s="28"/>
      <c r="N23" s="28"/>
      <c r="O23" s="32"/>
      <c r="P23" s="28"/>
      <c r="Q23" s="28"/>
      <c r="R23" s="28"/>
      <c r="S23" s="28"/>
      <c r="T23" s="28"/>
      <c r="U23" s="28"/>
      <c r="V23" s="28"/>
      <c r="W23" s="28"/>
      <c r="X23" s="28"/>
    </row>
    <row r="24" spans="1:24" s="29" customFormat="1" ht="12.75" x14ac:dyDescent="0.2">
      <c r="A24" s="18" t="s">
        <v>42</v>
      </c>
      <c r="B24" s="35" t="s">
        <v>44</v>
      </c>
      <c r="C24" s="19" t="s">
        <v>65</v>
      </c>
      <c r="D24" s="19" t="s">
        <v>66</v>
      </c>
      <c r="E24" s="2" t="s">
        <v>66</v>
      </c>
      <c r="F24" s="43" t="s">
        <v>66</v>
      </c>
      <c r="G24" s="19" t="s">
        <v>66</v>
      </c>
      <c r="H24" s="2" t="s">
        <v>66</v>
      </c>
      <c r="I24" s="20" t="s">
        <v>41</v>
      </c>
      <c r="J24" s="21" t="s">
        <v>67</v>
      </c>
      <c r="K24" s="28"/>
      <c r="L24" s="32"/>
      <c r="M24" s="28"/>
      <c r="N24" s="28"/>
      <c r="O24" s="32"/>
      <c r="P24" s="28"/>
      <c r="Q24" s="28"/>
      <c r="R24" s="28"/>
      <c r="S24" s="28"/>
      <c r="T24" s="28"/>
      <c r="U24" s="28"/>
      <c r="V24" s="28"/>
      <c r="W24" s="28"/>
      <c r="X24" s="28"/>
    </row>
    <row r="25" spans="1:24" s="29" customFormat="1" ht="12.75" x14ac:dyDescent="0.2">
      <c r="A25" s="18" t="s">
        <v>42</v>
      </c>
      <c r="B25" s="35" t="s">
        <v>50</v>
      </c>
      <c r="C25" s="19" t="s">
        <v>65</v>
      </c>
      <c r="D25" s="19" t="s">
        <v>66</v>
      </c>
      <c r="E25" s="2" t="s">
        <v>66</v>
      </c>
      <c r="F25" s="43" t="s">
        <v>66</v>
      </c>
      <c r="G25" s="19" t="s">
        <v>66</v>
      </c>
      <c r="H25" s="2" t="s">
        <v>66</v>
      </c>
      <c r="I25" s="23" t="s">
        <v>40</v>
      </c>
      <c r="J25" s="21" t="s">
        <v>68</v>
      </c>
      <c r="K25" s="28"/>
      <c r="L25" s="32"/>
      <c r="M25" s="28"/>
      <c r="N25" s="28"/>
      <c r="O25" s="32"/>
      <c r="P25" s="28"/>
      <c r="Q25" s="28"/>
      <c r="R25" s="28"/>
      <c r="S25" s="28"/>
      <c r="T25" s="28"/>
      <c r="U25" s="28"/>
      <c r="V25" s="28"/>
      <c r="W25" s="28"/>
      <c r="X25" s="28"/>
    </row>
    <row r="26" spans="1:24" s="29" customFormat="1" ht="12.75" x14ac:dyDescent="0.2">
      <c r="A26" s="18" t="s">
        <v>42</v>
      </c>
      <c r="B26" s="35" t="s">
        <v>49</v>
      </c>
      <c r="C26" s="19" t="s">
        <v>65</v>
      </c>
      <c r="D26" s="19" t="s">
        <v>66</v>
      </c>
      <c r="E26" s="2" t="s">
        <v>66</v>
      </c>
      <c r="F26" s="43" t="s">
        <v>66</v>
      </c>
      <c r="G26" s="19" t="s">
        <v>66</v>
      </c>
      <c r="H26" s="2" t="s">
        <v>66</v>
      </c>
      <c r="I26" s="20" t="s">
        <v>41</v>
      </c>
      <c r="J26" s="21" t="s">
        <v>67</v>
      </c>
      <c r="K26" s="28"/>
      <c r="L26" s="32"/>
      <c r="M26" s="28"/>
      <c r="N26" s="28"/>
      <c r="O26" s="32"/>
      <c r="P26" s="28"/>
      <c r="Q26" s="28"/>
      <c r="R26" s="28"/>
      <c r="S26" s="28"/>
      <c r="T26" s="28"/>
      <c r="U26" s="28"/>
      <c r="V26" s="28"/>
      <c r="W26" s="28"/>
      <c r="X26" s="28"/>
    </row>
    <row r="27" spans="1:24" s="29" customFormat="1" ht="12.75" x14ac:dyDescent="0.2">
      <c r="A27" s="18" t="s">
        <v>42</v>
      </c>
      <c r="B27" s="35" t="s">
        <v>43</v>
      </c>
      <c r="C27" s="19" t="s">
        <v>65</v>
      </c>
      <c r="D27" s="19" t="s">
        <v>66</v>
      </c>
      <c r="E27" s="2" t="s">
        <v>66</v>
      </c>
      <c r="F27" s="43" t="s">
        <v>66</v>
      </c>
      <c r="G27" s="19" t="s">
        <v>66</v>
      </c>
      <c r="H27" s="2" t="s">
        <v>66</v>
      </c>
      <c r="I27" s="20" t="s">
        <v>41</v>
      </c>
      <c r="J27" s="21" t="s">
        <v>67</v>
      </c>
      <c r="K27" s="28"/>
      <c r="L27" s="32"/>
      <c r="M27" s="28"/>
      <c r="N27" s="28"/>
      <c r="O27" s="32"/>
      <c r="P27" s="28"/>
      <c r="Q27" s="28"/>
      <c r="R27" s="28"/>
      <c r="S27" s="28"/>
      <c r="T27" s="28"/>
      <c r="U27" s="28"/>
      <c r="V27" s="28"/>
      <c r="W27" s="28"/>
      <c r="X27" s="28"/>
    </row>
    <row r="28" spans="1:24" s="29" customFormat="1" ht="12.75" x14ac:dyDescent="0.2">
      <c r="A28" s="18" t="s">
        <v>45</v>
      </c>
      <c r="B28" s="35" t="s">
        <v>46</v>
      </c>
      <c r="C28" s="19" t="s">
        <v>65</v>
      </c>
      <c r="D28" s="19" t="s">
        <v>66</v>
      </c>
      <c r="E28" s="2" t="s">
        <v>66</v>
      </c>
      <c r="F28" s="43" t="s">
        <v>66</v>
      </c>
      <c r="G28" s="19" t="s">
        <v>66</v>
      </c>
      <c r="H28" s="2" t="s">
        <v>66</v>
      </c>
      <c r="I28" s="22" t="s">
        <v>40</v>
      </c>
      <c r="J28" s="21" t="s">
        <v>68</v>
      </c>
      <c r="K28" s="28"/>
      <c r="L28" s="32"/>
      <c r="M28" s="28"/>
      <c r="N28" s="28"/>
      <c r="O28" s="32"/>
      <c r="P28" s="28"/>
      <c r="Q28" s="28"/>
      <c r="R28" s="28"/>
      <c r="S28" s="28"/>
      <c r="T28" s="28"/>
      <c r="U28" s="28"/>
      <c r="V28" s="28"/>
      <c r="W28" s="28"/>
      <c r="X28" s="28"/>
    </row>
    <row r="29" spans="1:24" s="29" customFormat="1" ht="12.75" x14ac:dyDescent="0.2">
      <c r="A29" s="1" t="s">
        <v>101</v>
      </c>
      <c r="B29" s="34" t="s">
        <v>202</v>
      </c>
      <c r="C29" s="2" t="s">
        <v>65</v>
      </c>
      <c r="D29" s="2">
        <v>1</v>
      </c>
      <c r="E29" s="2">
        <f>D29*G29</f>
        <v>0</v>
      </c>
      <c r="F29" s="43">
        <v>0</v>
      </c>
      <c r="G29" s="2">
        <v>0</v>
      </c>
      <c r="H29" s="2" t="s">
        <v>66</v>
      </c>
      <c r="I29" s="12" t="s">
        <v>69</v>
      </c>
      <c r="J29" s="4" t="s">
        <v>95</v>
      </c>
      <c r="K29" s="28"/>
      <c r="L29" s="32"/>
      <c r="M29" s="28"/>
      <c r="N29" s="28"/>
      <c r="O29" s="32"/>
      <c r="P29" s="28"/>
      <c r="Q29" s="28"/>
      <c r="R29" s="28"/>
      <c r="S29" s="28"/>
      <c r="T29" s="28"/>
      <c r="U29" s="28"/>
      <c r="V29" s="28"/>
      <c r="W29" s="28"/>
      <c r="X29" s="28"/>
    </row>
    <row r="30" spans="1:24" s="29" customFormat="1" ht="12.75" x14ac:dyDescent="0.2">
      <c r="A30" s="1" t="s">
        <v>96</v>
      </c>
      <c r="B30" s="34" t="s">
        <v>202</v>
      </c>
      <c r="C30" s="2" t="s">
        <v>65</v>
      </c>
      <c r="D30" s="2">
        <v>1</v>
      </c>
      <c r="E30" s="2">
        <f>D30*G30</f>
        <v>0</v>
      </c>
      <c r="F30" s="43">
        <v>0</v>
      </c>
      <c r="G30" s="2">
        <v>0</v>
      </c>
      <c r="H30" s="2" t="s">
        <v>66</v>
      </c>
      <c r="I30" s="12" t="s">
        <v>69</v>
      </c>
      <c r="J30" s="4" t="s">
        <v>95</v>
      </c>
      <c r="K30" s="28"/>
      <c r="L30" s="32"/>
      <c r="M30" s="28"/>
      <c r="N30" s="28"/>
      <c r="O30" s="32"/>
      <c r="P30" s="28"/>
      <c r="Q30" s="28"/>
      <c r="R30" s="28"/>
      <c r="S30" s="28"/>
      <c r="T30" s="28"/>
    </row>
    <row r="31" spans="1:24" s="29" customFormat="1" ht="12.75" x14ac:dyDescent="0.2">
      <c r="A31" s="18" t="s">
        <v>52</v>
      </c>
      <c r="B31" s="35" t="s">
        <v>46</v>
      </c>
      <c r="C31" s="19" t="s">
        <v>65</v>
      </c>
      <c r="D31" s="19" t="s">
        <v>66</v>
      </c>
      <c r="E31" s="2" t="s">
        <v>66</v>
      </c>
      <c r="F31" s="43" t="s">
        <v>66</v>
      </c>
      <c r="G31" s="19" t="s">
        <v>66</v>
      </c>
      <c r="H31" s="2" t="s">
        <v>66</v>
      </c>
      <c r="I31" s="23" t="s">
        <v>40</v>
      </c>
      <c r="J31" s="21" t="s">
        <v>68</v>
      </c>
      <c r="K31" s="28"/>
      <c r="L31" s="32"/>
      <c r="M31" s="28"/>
      <c r="N31" s="28"/>
      <c r="O31" s="32"/>
      <c r="P31" s="28"/>
      <c r="Q31" s="28"/>
      <c r="R31" s="28"/>
      <c r="S31" s="28"/>
      <c r="T31" s="28"/>
    </row>
    <row r="32" spans="1:24" s="29" customFormat="1" ht="12.75" x14ac:dyDescent="0.2">
      <c r="A32" s="18" t="s">
        <v>52</v>
      </c>
      <c r="B32" s="35" t="s">
        <v>43</v>
      </c>
      <c r="C32" s="19" t="s">
        <v>65</v>
      </c>
      <c r="D32" s="19" t="s">
        <v>66</v>
      </c>
      <c r="E32" s="2" t="s">
        <v>66</v>
      </c>
      <c r="F32" s="43" t="s">
        <v>66</v>
      </c>
      <c r="G32" s="19" t="s">
        <v>66</v>
      </c>
      <c r="H32" s="2" t="s">
        <v>66</v>
      </c>
      <c r="I32" s="20" t="s">
        <v>41</v>
      </c>
      <c r="J32" s="21" t="s">
        <v>67</v>
      </c>
      <c r="K32" s="28"/>
      <c r="L32" s="32"/>
      <c r="M32" s="28"/>
      <c r="N32" s="28"/>
      <c r="O32" s="32"/>
      <c r="P32" s="28"/>
      <c r="Q32" s="28"/>
      <c r="R32" s="28"/>
      <c r="S32" s="28"/>
      <c r="T32" s="28"/>
    </row>
    <row r="33" spans="1:24" s="29" customFormat="1" ht="12.75" x14ac:dyDescent="0.2">
      <c r="A33" s="1" t="s">
        <v>429</v>
      </c>
      <c r="B33" s="34" t="s">
        <v>202</v>
      </c>
      <c r="C33" s="2" t="s">
        <v>65</v>
      </c>
      <c r="D33" s="2">
        <v>1</v>
      </c>
      <c r="E33" s="2">
        <f>D33*G33</f>
        <v>0</v>
      </c>
      <c r="F33" s="43">
        <v>0</v>
      </c>
      <c r="G33" s="2">
        <v>0</v>
      </c>
      <c r="H33" s="2" t="s">
        <v>66</v>
      </c>
      <c r="I33" s="12" t="s">
        <v>69</v>
      </c>
      <c r="J33" s="4" t="s">
        <v>95</v>
      </c>
      <c r="K33" s="28"/>
      <c r="L33" s="32"/>
      <c r="M33" s="28"/>
      <c r="N33" s="28"/>
      <c r="O33" s="32"/>
      <c r="P33" s="28"/>
      <c r="Q33" s="28"/>
      <c r="R33" s="28"/>
      <c r="S33" s="28"/>
      <c r="T33" s="28"/>
      <c r="U33" s="28"/>
      <c r="V33" s="28"/>
      <c r="W33" s="28"/>
      <c r="X33" s="28"/>
    </row>
    <row r="34" spans="1:24" s="29" customFormat="1" ht="12.75" x14ac:dyDescent="0.2">
      <c r="A34" s="40" t="s">
        <v>430</v>
      </c>
      <c r="B34" s="41" t="s">
        <v>432</v>
      </c>
      <c r="C34" s="42" t="s">
        <v>65</v>
      </c>
      <c r="D34" s="42" t="s">
        <v>66</v>
      </c>
      <c r="E34" s="14" t="s">
        <v>66</v>
      </c>
      <c r="F34" s="43" t="s">
        <v>66</v>
      </c>
      <c r="G34" s="42" t="s">
        <v>66</v>
      </c>
      <c r="H34" s="2" t="s">
        <v>66</v>
      </c>
      <c r="I34" s="23" t="s">
        <v>40</v>
      </c>
      <c r="J34" s="44" t="s">
        <v>68</v>
      </c>
      <c r="K34" s="28"/>
      <c r="L34" s="32"/>
      <c r="M34" s="28"/>
      <c r="N34" s="28"/>
      <c r="O34" s="32"/>
      <c r="P34" s="28"/>
      <c r="Q34" s="28"/>
      <c r="R34" s="28"/>
      <c r="S34" s="28"/>
      <c r="T34" s="28"/>
      <c r="U34" s="28"/>
      <c r="V34" s="28"/>
      <c r="W34" s="28"/>
      <c r="X34" s="28"/>
    </row>
    <row r="35" spans="1:24" s="29" customFormat="1" ht="12.75" x14ac:dyDescent="0.2">
      <c r="A35" s="40" t="s">
        <v>54</v>
      </c>
      <c r="B35" s="41" t="s">
        <v>432</v>
      </c>
      <c r="C35" s="42" t="s">
        <v>65</v>
      </c>
      <c r="D35" s="42" t="s">
        <v>66</v>
      </c>
      <c r="E35" s="14" t="s">
        <v>66</v>
      </c>
      <c r="F35" s="43" t="s">
        <v>66</v>
      </c>
      <c r="G35" s="42" t="s">
        <v>66</v>
      </c>
      <c r="H35" s="2" t="s">
        <v>66</v>
      </c>
      <c r="I35" s="23" t="s">
        <v>40</v>
      </c>
      <c r="J35" s="44" t="s">
        <v>68</v>
      </c>
      <c r="K35" s="28"/>
      <c r="L35" s="32"/>
      <c r="M35" s="28"/>
      <c r="N35" s="28"/>
      <c r="O35" s="32"/>
      <c r="P35" s="28"/>
      <c r="Q35" s="28"/>
      <c r="R35" s="28"/>
      <c r="S35" s="28"/>
      <c r="T35" s="28"/>
      <c r="U35" s="28"/>
      <c r="V35" s="28"/>
      <c r="W35" s="28"/>
      <c r="X35" s="28"/>
    </row>
    <row r="36" spans="1:24" s="29" customFormat="1" ht="12.75" x14ac:dyDescent="0.2">
      <c r="A36" s="40" t="s">
        <v>431</v>
      </c>
      <c r="B36" s="41" t="s">
        <v>432</v>
      </c>
      <c r="C36" s="42" t="s">
        <v>65</v>
      </c>
      <c r="D36" s="42" t="s">
        <v>66</v>
      </c>
      <c r="E36" s="14" t="s">
        <v>66</v>
      </c>
      <c r="F36" s="43" t="s">
        <v>66</v>
      </c>
      <c r="G36" s="42" t="s">
        <v>66</v>
      </c>
      <c r="H36" s="2" t="s">
        <v>66</v>
      </c>
      <c r="I36" s="23" t="s">
        <v>40</v>
      </c>
      <c r="J36" s="44" t="s">
        <v>68</v>
      </c>
      <c r="K36" s="28"/>
      <c r="L36" s="32"/>
      <c r="M36" s="28"/>
      <c r="N36" s="28"/>
      <c r="O36" s="32"/>
      <c r="P36" s="28"/>
      <c r="Q36" s="28"/>
      <c r="R36" s="28"/>
      <c r="S36" s="28"/>
      <c r="T36" s="28"/>
      <c r="U36" s="28"/>
      <c r="V36" s="28"/>
      <c r="W36" s="28"/>
      <c r="X36" s="28"/>
    </row>
    <row r="37" spans="1:24" s="29" customFormat="1" ht="12.75" x14ac:dyDescent="0.2">
      <c r="A37" s="1" t="s">
        <v>106</v>
      </c>
      <c r="B37" s="34" t="s">
        <v>105</v>
      </c>
      <c r="C37" s="2">
        <v>16</v>
      </c>
      <c r="D37" s="2">
        <v>1</v>
      </c>
      <c r="E37" s="2">
        <f>D37*G37</f>
        <v>0</v>
      </c>
      <c r="F37" s="43">
        <f>E37/(C37/8)</f>
        <v>0</v>
      </c>
      <c r="G37" s="2">
        <v>0</v>
      </c>
      <c r="H37" s="2" t="s">
        <v>66</v>
      </c>
      <c r="I37" s="10" t="s">
        <v>41</v>
      </c>
      <c r="J37" s="4" t="s">
        <v>433</v>
      </c>
      <c r="K37" s="28"/>
      <c r="L37" s="32"/>
      <c r="M37" s="28"/>
      <c r="N37" s="28"/>
      <c r="O37" s="32"/>
      <c r="P37" s="28"/>
      <c r="Q37" s="28"/>
      <c r="R37" s="28"/>
      <c r="S37" s="28"/>
      <c r="T37" s="28"/>
      <c r="U37" s="28"/>
      <c r="V37" s="28"/>
      <c r="W37" s="28"/>
      <c r="X37" s="28"/>
    </row>
    <row r="38" spans="1:24" s="29" customFormat="1" ht="12.75" x14ac:dyDescent="0.2">
      <c r="A38" s="1" t="s">
        <v>106</v>
      </c>
      <c r="B38" s="34" t="s">
        <v>107</v>
      </c>
      <c r="C38" s="2">
        <v>16</v>
      </c>
      <c r="D38" s="2">
        <v>1</v>
      </c>
      <c r="E38" s="2">
        <f>D38*G38</f>
        <v>0</v>
      </c>
      <c r="F38" s="43">
        <f>E38/(C38/8)</f>
        <v>0</v>
      </c>
      <c r="G38" s="2">
        <v>0</v>
      </c>
      <c r="H38" s="2" t="s">
        <v>66</v>
      </c>
      <c r="I38" s="10" t="s">
        <v>41</v>
      </c>
      <c r="J38" s="4" t="s">
        <v>433</v>
      </c>
      <c r="K38" s="28"/>
      <c r="L38" s="32"/>
      <c r="M38" s="28"/>
      <c r="N38" s="28"/>
      <c r="O38" s="32"/>
      <c r="P38" s="28"/>
      <c r="Q38" s="28"/>
      <c r="R38" s="28"/>
      <c r="S38" s="28"/>
      <c r="T38" s="28"/>
      <c r="U38" s="28"/>
      <c r="V38" s="28"/>
      <c r="W38" s="28"/>
      <c r="X38" s="28"/>
    </row>
    <row r="39" spans="1:24" s="29" customFormat="1" ht="12.75" x14ac:dyDescent="0.2">
      <c r="A39" s="1" t="s">
        <v>106</v>
      </c>
      <c r="B39" s="34" t="s">
        <v>108</v>
      </c>
      <c r="C39" s="2">
        <v>16</v>
      </c>
      <c r="D39" s="2">
        <v>1</v>
      </c>
      <c r="E39" s="2">
        <f>D39*G39</f>
        <v>0</v>
      </c>
      <c r="F39" s="43">
        <f>E39/(C39/8)</f>
        <v>0</v>
      </c>
      <c r="G39" s="2">
        <v>0</v>
      </c>
      <c r="H39" s="2" t="s">
        <v>66</v>
      </c>
      <c r="I39" s="10" t="s">
        <v>41</v>
      </c>
      <c r="J39" s="4" t="s">
        <v>433</v>
      </c>
      <c r="K39" s="28"/>
      <c r="L39" s="32"/>
      <c r="M39" s="28"/>
      <c r="N39" s="28"/>
      <c r="O39" s="32"/>
      <c r="P39" s="28"/>
      <c r="Q39" s="28"/>
      <c r="R39" s="28"/>
      <c r="S39" s="28"/>
      <c r="T39" s="28"/>
      <c r="U39" s="28"/>
      <c r="V39" s="28"/>
      <c r="W39" s="28"/>
      <c r="X39" s="28"/>
    </row>
    <row r="40" spans="1:24" s="29" customFormat="1" ht="12.75" x14ac:dyDescent="0.2">
      <c r="A40" s="1" t="s">
        <v>106</v>
      </c>
      <c r="B40" s="34" t="s">
        <v>109</v>
      </c>
      <c r="C40" s="2">
        <v>16</v>
      </c>
      <c r="D40" s="2">
        <v>1</v>
      </c>
      <c r="E40" s="2">
        <f>D40*G40</f>
        <v>0</v>
      </c>
      <c r="F40" s="43">
        <f>E40/(C40/8)</f>
        <v>0</v>
      </c>
      <c r="G40" s="2">
        <v>0</v>
      </c>
      <c r="H40" s="2" t="s">
        <v>66</v>
      </c>
      <c r="I40" s="10" t="s">
        <v>41</v>
      </c>
      <c r="J40" s="4" t="s">
        <v>433</v>
      </c>
      <c r="K40" s="28"/>
      <c r="L40" s="32"/>
      <c r="M40" s="28"/>
      <c r="N40" s="28"/>
      <c r="O40" s="32"/>
      <c r="P40" s="28"/>
      <c r="Q40" s="28"/>
      <c r="R40" s="28"/>
      <c r="S40" s="28"/>
      <c r="T40" s="28"/>
      <c r="U40" s="28"/>
      <c r="V40" s="28"/>
      <c r="W40" s="28"/>
      <c r="X40" s="28"/>
    </row>
    <row r="41" spans="1:24" s="29" customFormat="1" ht="12.75" x14ac:dyDescent="0.2">
      <c r="A41" s="1" t="s">
        <v>106</v>
      </c>
      <c r="B41" s="34" t="s">
        <v>243</v>
      </c>
      <c r="C41" s="2">
        <v>16</v>
      </c>
      <c r="D41" s="2">
        <v>1</v>
      </c>
      <c r="E41" s="2">
        <f>D41*G41</f>
        <v>0</v>
      </c>
      <c r="F41" s="43">
        <f>E41/(C41/8)</f>
        <v>0</v>
      </c>
      <c r="G41" s="2">
        <v>0</v>
      </c>
      <c r="H41" s="2" t="s">
        <v>66</v>
      </c>
      <c r="I41" s="10" t="s">
        <v>41</v>
      </c>
      <c r="J41" s="4" t="s">
        <v>433</v>
      </c>
      <c r="K41" s="28"/>
      <c r="L41" s="32"/>
      <c r="M41" s="28"/>
      <c r="N41" s="28"/>
      <c r="O41" s="32"/>
      <c r="P41" s="28"/>
      <c r="Q41" s="28"/>
      <c r="R41" s="28"/>
      <c r="S41" s="28"/>
      <c r="T41" s="28"/>
      <c r="U41" s="28"/>
      <c r="V41" s="28"/>
      <c r="W41" s="28"/>
      <c r="X41" s="28"/>
    </row>
    <row r="42" spans="1:24" s="29" customFormat="1" ht="12.75" x14ac:dyDescent="0.2">
      <c r="A42" s="1" t="s">
        <v>104</v>
      </c>
      <c r="B42" s="34" t="s">
        <v>103</v>
      </c>
      <c r="C42" s="2">
        <v>16</v>
      </c>
      <c r="D42" s="2">
        <v>1</v>
      </c>
      <c r="E42" s="2">
        <f>D42*G42</f>
        <v>0</v>
      </c>
      <c r="F42" s="43">
        <f>E42/(C42/8)</f>
        <v>0</v>
      </c>
      <c r="G42" s="2">
        <v>0</v>
      </c>
      <c r="H42" s="2" t="s">
        <v>66</v>
      </c>
      <c r="I42" s="10" t="s">
        <v>41</v>
      </c>
      <c r="J42" s="4" t="s">
        <v>433</v>
      </c>
      <c r="K42" s="28"/>
      <c r="L42" s="32"/>
      <c r="M42" s="28"/>
      <c r="N42" s="28"/>
      <c r="O42" s="32"/>
      <c r="P42" s="28"/>
      <c r="Q42" s="28"/>
      <c r="R42" s="28"/>
      <c r="S42" s="28"/>
      <c r="T42" s="28"/>
    </row>
    <row r="43" spans="1:24" s="29" customFormat="1" ht="12.75" x14ac:dyDescent="0.2">
      <c r="A43" s="1" t="s">
        <v>245</v>
      </c>
      <c r="B43" s="34" t="s">
        <v>107</v>
      </c>
      <c r="C43" s="2">
        <v>17</v>
      </c>
      <c r="D43" s="2">
        <v>1</v>
      </c>
      <c r="E43" s="2">
        <f>D43*G43</f>
        <v>0</v>
      </c>
      <c r="F43" s="43">
        <f>E43/(C43/8)</f>
        <v>0</v>
      </c>
      <c r="G43" s="2">
        <v>0</v>
      </c>
      <c r="H43" s="2" t="s">
        <v>66</v>
      </c>
      <c r="I43" s="10" t="s">
        <v>41</v>
      </c>
      <c r="J43" s="4" t="s">
        <v>433</v>
      </c>
      <c r="K43" s="28"/>
      <c r="L43" s="32"/>
      <c r="M43" s="28"/>
      <c r="N43" s="28"/>
      <c r="O43" s="32"/>
      <c r="P43" s="28"/>
      <c r="Q43" s="28"/>
      <c r="R43" s="28"/>
      <c r="S43" s="28"/>
      <c r="T43" s="28"/>
    </row>
    <row r="44" spans="1:24" s="29" customFormat="1" ht="12.75" x14ac:dyDescent="0.2">
      <c r="A44" s="1" t="s">
        <v>245</v>
      </c>
      <c r="B44" s="34" t="s">
        <v>246</v>
      </c>
      <c r="C44" s="2">
        <v>17</v>
      </c>
      <c r="D44" s="2">
        <v>1</v>
      </c>
      <c r="E44" s="2">
        <f>D44*G44</f>
        <v>0</v>
      </c>
      <c r="F44" s="43">
        <f>E44/(C44/8)</f>
        <v>0</v>
      </c>
      <c r="G44" s="2">
        <v>0</v>
      </c>
      <c r="H44" s="2" t="s">
        <v>66</v>
      </c>
      <c r="I44" s="10" t="s">
        <v>41</v>
      </c>
      <c r="J44" s="4" t="s">
        <v>433</v>
      </c>
      <c r="K44" s="28"/>
      <c r="L44" s="32"/>
      <c r="M44" s="28"/>
      <c r="N44" s="28"/>
      <c r="O44" s="32"/>
      <c r="P44" s="28"/>
      <c r="Q44" s="28"/>
      <c r="R44" s="28"/>
      <c r="S44" s="28"/>
      <c r="T44" s="28"/>
    </row>
    <row r="45" spans="1:24" s="28" customFormat="1" ht="12.75" x14ac:dyDescent="0.2">
      <c r="A45" s="1" t="s">
        <v>245</v>
      </c>
      <c r="B45" s="34" t="s">
        <v>244</v>
      </c>
      <c r="C45" s="2">
        <v>17</v>
      </c>
      <c r="D45" s="2">
        <v>1</v>
      </c>
      <c r="E45" s="2">
        <f>D45*G45</f>
        <v>0</v>
      </c>
      <c r="F45" s="43">
        <f>E45/(C45/8)</f>
        <v>0</v>
      </c>
      <c r="G45" s="2">
        <v>0</v>
      </c>
      <c r="H45" s="2" t="s">
        <v>66</v>
      </c>
      <c r="I45" s="10" t="s">
        <v>41</v>
      </c>
      <c r="J45" s="4" t="s">
        <v>433</v>
      </c>
      <c r="L45" s="32"/>
      <c r="O45" s="32"/>
      <c r="U45" s="29"/>
      <c r="V45" s="29"/>
      <c r="W45" s="29"/>
      <c r="X45" s="29"/>
    </row>
    <row r="46" spans="1:24" s="28" customFormat="1" ht="12.75" x14ac:dyDescent="0.2">
      <c r="A46" s="1" t="s">
        <v>245</v>
      </c>
      <c r="B46" s="34" t="s">
        <v>243</v>
      </c>
      <c r="C46" s="2">
        <v>17</v>
      </c>
      <c r="D46" s="2">
        <v>1</v>
      </c>
      <c r="E46" s="2">
        <f>D46*G46</f>
        <v>0</v>
      </c>
      <c r="F46" s="43">
        <f>E46/(C46/8)</f>
        <v>0</v>
      </c>
      <c r="G46" s="2">
        <v>0</v>
      </c>
      <c r="H46" s="2" t="s">
        <v>66</v>
      </c>
      <c r="I46" s="10" t="s">
        <v>41</v>
      </c>
      <c r="J46" s="4" t="s">
        <v>433</v>
      </c>
      <c r="L46" s="32"/>
      <c r="O46" s="32"/>
      <c r="U46" s="29"/>
      <c r="V46" s="29"/>
      <c r="W46" s="29"/>
      <c r="X46" s="29"/>
    </row>
    <row r="47" spans="1:24" s="28" customFormat="1" ht="12.75" x14ac:dyDescent="0.2">
      <c r="A47" s="1" t="s">
        <v>299</v>
      </c>
      <c r="B47" s="34" t="s">
        <v>300</v>
      </c>
      <c r="C47" s="2">
        <v>16.899999999999999</v>
      </c>
      <c r="D47" s="2">
        <v>1</v>
      </c>
      <c r="E47" s="2">
        <f>D47*G47</f>
        <v>190</v>
      </c>
      <c r="F47" s="43">
        <f>E47/(C47/8)</f>
        <v>89.940828402366876</v>
      </c>
      <c r="G47" s="2">
        <v>190</v>
      </c>
      <c r="H47" s="2" t="s">
        <v>66</v>
      </c>
      <c r="I47" s="5" t="s">
        <v>40</v>
      </c>
      <c r="J47" s="4" t="s">
        <v>427</v>
      </c>
      <c r="L47" s="32"/>
      <c r="O47" s="32"/>
      <c r="U47" s="29"/>
      <c r="V47" s="29"/>
      <c r="W47" s="29"/>
      <c r="X47" s="29"/>
    </row>
    <row r="48" spans="1:24" s="28" customFormat="1" ht="12.75" x14ac:dyDescent="0.2">
      <c r="A48" s="1" t="s">
        <v>299</v>
      </c>
      <c r="B48" s="34" t="s">
        <v>298</v>
      </c>
      <c r="C48" s="2">
        <v>16.899999999999999</v>
      </c>
      <c r="D48" s="2">
        <v>1</v>
      </c>
      <c r="E48" s="2">
        <f>D48*G48</f>
        <v>180</v>
      </c>
      <c r="F48" s="43">
        <f>E48/(C48/8)</f>
        <v>85.207100591715985</v>
      </c>
      <c r="G48" s="2">
        <v>180</v>
      </c>
      <c r="H48" s="2" t="s">
        <v>66</v>
      </c>
      <c r="I48" s="5" t="s">
        <v>40</v>
      </c>
      <c r="J48" s="4" t="s">
        <v>427</v>
      </c>
      <c r="L48" s="32"/>
      <c r="O48" s="32"/>
      <c r="U48" s="29"/>
      <c r="V48" s="29"/>
      <c r="W48" s="29"/>
      <c r="X48" s="29"/>
    </row>
    <row r="49" spans="1:24" s="28" customFormat="1" ht="12.75" x14ac:dyDescent="0.2">
      <c r="A49" s="13" t="s">
        <v>242</v>
      </c>
      <c r="B49" s="36" t="s">
        <v>241</v>
      </c>
      <c r="C49" s="14">
        <v>20</v>
      </c>
      <c r="D49" s="14">
        <v>1</v>
      </c>
      <c r="E49" s="14">
        <v>0</v>
      </c>
      <c r="F49" s="43">
        <f>E49/(C49/8)</f>
        <v>0</v>
      </c>
      <c r="G49" s="14">
        <v>0</v>
      </c>
      <c r="H49" s="14" t="s">
        <v>66</v>
      </c>
      <c r="I49" s="24" t="s">
        <v>41</v>
      </c>
      <c r="J49" s="15" t="s">
        <v>436</v>
      </c>
      <c r="L49" s="32"/>
      <c r="O49" s="32"/>
      <c r="U49" s="29"/>
      <c r="V49" s="29"/>
      <c r="W49" s="29"/>
      <c r="X49" s="29"/>
    </row>
    <row r="50" spans="1:24" s="28" customFormat="1" ht="12.75" x14ac:dyDescent="0.2">
      <c r="A50" s="13" t="s">
        <v>242</v>
      </c>
      <c r="B50" s="36" t="s">
        <v>349</v>
      </c>
      <c r="C50" s="14">
        <v>12</v>
      </c>
      <c r="D50" s="14">
        <v>1</v>
      </c>
      <c r="E50" s="14">
        <f>D50*G50</f>
        <v>70</v>
      </c>
      <c r="F50" s="43">
        <f>E50/(C50/8)</f>
        <v>46.666666666666664</v>
      </c>
      <c r="G50" s="14">
        <v>70</v>
      </c>
      <c r="H50" s="14" t="s">
        <v>66</v>
      </c>
      <c r="I50" s="5" t="s">
        <v>40</v>
      </c>
      <c r="J50" s="15" t="s">
        <v>470</v>
      </c>
      <c r="L50" s="32"/>
      <c r="O50" s="32"/>
      <c r="U50" s="29"/>
      <c r="V50" s="29"/>
      <c r="W50" s="29"/>
      <c r="X50" s="29"/>
    </row>
    <row r="51" spans="1:24" s="28" customFormat="1" ht="12.75" x14ac:dyDescent="0.2">
      <c r="A51" s="13" t="s">
        <v>242</v>
      </c>
      <c r="B51" s="36" t="s">
        <v>350</v>
      </c>
      <c r="C51" s="14">
        <v>12</v>
      </c>
      <c r="D51" s="14">
        <v>1</v>
      </c>
      <c r="E51" s="14">
        <f>D51*G51</f>
        <v>70</v>
      </c>
      <c r="F51" s="43">
        <f>E51/(C51/8)</f>
        <v>46.666666666666664</v>
      </c>
      <c r="G51" s="14">
        <v>70</v>
      </c>
      <c r="H51" s="14" t="s">
        <v>66</v>
      </c>
      <c r="I51" s="5" t="s">
        <v>40</v>
      </c>
      <c r="J51" s="15" t="s">
        <v>470</v>
      </c>
      <c r="L51" s="32"/>
      <c r="O51" s="32"/>
      <c r="U51" s="29"/>
      <c r="V51" s="29"/>
      <c r="W51" s="29"/>
      <c r="X51" s="29"/>
    </row>
    <row r="52" spans="1:24" s="28" customFormat="1" ht="12.75" x14ac:dyDescent="0.2">
      <c r="A52" s="13" t="s">
        <v>242</v>
      </c>
      <c r="B52" s="36" t="s">
        <v>309</v>
      </c>
      <c r="C52" s="14">
        <v>12</v>
      </c>
      <c r="D52" s="14">
        <v>1</v>
      </c>
      <c r="E52" s="14">
        <f>D52*G52</f>
        <v>70</v>
      </c>
      <c r="F52" s="43">
        <f>E52/(C52/8)</f>
        <v>46.666666666666664</v>
      </c>
      <c r="G52" s="14">
        <v>70</v>
      </c>
      <c r="H52" s="14" t="s">
        <v>66</v>
      </c>
      <c r="I52" s="5" t="s">
        <v>40</v>
      </c>
      <c r="J52" s="15" t="s">
        <v>470</v>
      </c>
      <c r="L52" s="32"/>
      <c r="O52" s="32"/>
      <c r="U52" s="29"/>
      <c r="V52" s="29"/>
      <c r="W52" s="29"/>
      <c r="X52" s="29"/>
    </row>
    <row r="53" spans="1:24" s="28" customFormat="1" ht="12.75" x14ac:dyDescent="0.2">
      <c r="A53" s="13" t="s">
        <v>242</v>
      </c>
      <c r="B53" s="36" t="s">
        <v>434</v>
      </c>
      <c r="C53" s="14">
        <v>12</v>
      </c>
      <c r="D53" s="14">
        <v>1</v>
      </c>
      <c r="E53" s="14">
        <v>70</v>
      </c>
      <c r="F53" s="43">
        <f>E53/(C53/8)</f>
        <v>46.666666666666664</v>
      </c>
      <c r="G53" s="14">
        <v>70</v>
      </c>
      <c r="H53" s="14" t="s">
        <v>66</v>
      </c>
      <c r="I53" s="5" t="s">
        <v>40</v>
      </c>
      <c r="J53" s="15" t="s">
        <v>470</v>
      </c>
      <c r="L53" s="32"/>
      <c r="O53" s="32"/>
      <c r="U53" s="29"/>
      <c r="V53" s="29"/>
      <c r="W53" s="29"/>
      <c r="X53" s="29"/>
    </row>
    <row r="54" spans="1:24" s="28" customFormat="1" ht="12.75" x14ac:dyDescent="0.2">
      <c r="A54" s="13" t="s">
        <v>242</v>
      </c>
      <c r="B54" s="36" t="s">
        <v>351</v>
      </c>
      <c r="C54" s="14">
        <v>12</v>
      </c>
      <c r="D54" s="14">
        <v>1</v>
      </c>
      <c r="E54" s="14">
        <f>D54*G54</f>
        <v>80</v>
      </c>
      <c r="F54" s="43">
        <f>E54/(C54/8)</f>
        <v>53.333333333333336</v>
      </c>
      <c r="G54" s="14">
        <v>80</v>
      </c>
      <c r="H54" s="14" t="s">
        <v>66</v>
      </c>
      <c r="I54" s="5" t="s">
        <v>40</v>
      </c>
      <c r="J54" s="15" t="s">
        <v>470</v>
      </c>
      <c r="L54" s="32"/>
      <c r="O54" s="32"/>
      <c r="U54" s="29"/>
      <c r="V54" s="29"/>
      <c r="W54" s="29"/>
      <c r="X54" s="29"/>
    </row>
    <row r="55" spans="1:24" s="29" customFormat="1" ht="12.75" x14ac:dyDescent="0.2">
      <c r="A55" s="13" t="s">
        <v>242</v>
      </c>
      <c r="B55" s="36" t="s">
        <v>111</v>
      </c>
      <c r="C55" s="14">
        <v>12</v>
      </c>
      <c r="D55" s="14">
        <v>1</v>
      </c>
      <c r="E55" s="14">
        <f>D55*G55</f>
        <v>100</v>
      </c>
      <c r="F55" s="43">
        <f>E55/(C55/8)</f>
        <v>66.666666666666671</v>
      </c>
      <c r="G55" s="14">
        <v>100</v>
      </c>
      <c r="H55" s="14" t="s">
        <v>66</v>
      </c>
      <c r="I55" s="5" t="s">
        <v>40</v>
      </c>
      <c r="J55" s="15" t="s">
        <v>470</v>
      </c>
      <c r="K55" s="28"/>
      <c r="L55" s="32"/>
      <c r="M55" s="28"/>
      <c r="N55" s="28"/>
      <c r="O55" s="32"/>
      <c r="P55" s="28"/>
      <c r="Q55" s="28"/>
      <c r="R55" s="28"/>
      <c r="S55" s="28"/>
      <c r="T55" s="28"/>
    </row>
    <row r="56" spans="1:24" s="29" customFormat="1" ht="12.75" x14ac:dyDescent="0.2">
      <c r="A56" s="1" t="s">
        <v>353</v>
      </c>
      <c r="B56" s="34" t="s">
        <v>354</v>
      </c>
      <c r="C56" s="2">
        <v>20</v>
      </c>
      <c r="D56" s="2">
        <v>2.5</v>
      </c>
      <c r="E56" s="2">
        <f>D56*G56</f>
        <v>125</v>
      </c>
      <c r="F56" s="43">
        <f>E56/(C56/8)</f>
        <v>50</v>
      </c>
      <c r="G56" s="2">
        <v>50</v>
      </c>
      <c r="H56" s="2">
        <v>50</v>
      </c>
      <c r="I56" s="5" t="s">
        <v>40</v>
      </c>
      <c r="J56" s="4" t="s">
        <v>352</v>
      </c>
      <c r="K56" s="28"/>
      <c r="L56" s="32"/>
      <c r="M56" s="28"/>
      <c r="N56" s="28"/>
      <c r="O56" s="32"/>
      <c r="P56" s="28"/>
      <c r="Q56" s="28"/>
      <c r="R56" s="28"/>
      <c r="S56" s="28"/>
      <c r="T56" s="28"/>
    </row>
    <row r="57" spans="1:24" s="29" customFormat="1" ht="12.75" x14ac:dyDescent="0.2">
      <c r="A57" s="1" t="s">
        <v>353</v>
      </c>
      <c r="B57" s="34" t="s">
        <v>354</v>
      </c>
      <c r="C57" s="2">
        <v>33.799999999999997</v>
      </c>
      <c r="D57" s="2">
        <v>4</v>
      </c>
      <c r="E57" s="2">
        <f>D57*G57</f>
        <v>320</v>
      </c>
      <c r="F57" s="43">
        <f>E57/(C57/8)</f>
        <v>75.739644970414204</v>
      </c>
      <c r="G57" s="2">
        <v>80</v>
      </c>
      <c r="H57" s="2">
        <v>80</v>
      </c>
      <c r="I57" s="5" t="s">
        <v>40</v>
      </c>
      <c r="J57" s="4" t="s">
        <v>352</v>
      </c>
      <c r="K57" s="28"/>
      <c r="L57" s="32"/>
      <c r="M57" s="28"/>
      <c r="N57" s="28"/>
      <c r="O57" s="32"/>
      <c r="P57" s="28"/>
      <c r="Q57" s="28"/>
      <c r="R57" s="28"/>
      <c r="S57" s="28"/>
      <c r="T57" s="28"/>
    </row>
    <row r="58" spans="1:24" s="29" customFormat="1" ht="12.75" x14ac:dyDescent="0.2">
      <c r="A58" s="1" t="s">
        <v>353</v>
      </c>
      <c r="B58" s="34" t="s">
        <v>315</v>
      </c>
      <c r="C58" s="2">
        <v>20</v>
      </c>
      <c r="D58" s="2">
        <v>2.5</v>
      </c>
      <c r="E58" s="2">
        <f>D58*G58</f>
        <v>157.5</v>
      </c>
      <c r="F58" s="43">
        <f>E58/(C58/8)</f>
        <v>63</v>
      </c>
      <c r="G58" s="2">
        <v>63</v>
      </c>
      <c r="H58" s="2">
        <v>19</v>
      </c>
      <c r="I58" s="5" t="s">
        <v>40</v>
      </c>
      <c r="J58" s="4" t="s">
        <v>352</v>
      </c>
      <c r="K58" s="28"/>
      <c r="L58" s="32"/>
      <c r="M58" s="28"/>
      <c r="N58" s="28"/>
      <c r="O58" s="32"/>
      <c r="P58" s="28"/>
      <c r="Q58" s="28"/>
      <c r="R58" s="28"/>
      <c r="S58" s="28"/>
      <c r="T58" s="28"/>
    </row>
    <row r="59" spans="1:24" s="28" customFormat="1" ht="12.75" x14ac:dyDescent="0.2">
      <c r="A59" s="1" t="s">
        <v>353</v>
      </c>
      <c r="B59" s="34" t="s">
        <v>315</v>
      </c>
      <c r="C59" s="2">
        <v>33.799999999999997</v>
      </c>
      <c r="D59" s="2">
        <v>4</v>
      </c>
      <c r="E59" s="2">
        <f>D59*G59</f>
        <v>400</v>
      </c>
      <c r="F59" s="43">
        <f>E59/(C59/8)</f>
        <v>94.674556213017766</v>
      </c>
      <c r="G59" s="2">
        <v>100</v>
      </c>
      <c r="H59" s="2">
        <v>30</v>
      </c>
      <c r="I59" s="5" t="s">
        <v>40</v>
      </c>
      <c r="J59" s="4" t="s">
        <v>352</v>
      </c>
      <c r="L59" s="32"/>
      <c r="O59" s="32"/>
      <c r="U59" s="29"/>
      <c r="V59" s="29"/>
      <c r="W59" s="29"/>
      <c r="X59" s="29"/>
    </row>
    <row r="60" spans="1:24" s="28" customFormat="1" ht="12.75" x14ac:dyDescent="0.2">
      <c r="A60" s="1" t="s">
        <v>294</v>
      </c>
      <c r="B60" s="34" t="s">
        <v>295</v>
      </c>
      <c r="C60" s="2">
        <v>16.899999999999999</v>
      </c>
      <c r="D60" s="2">
        <v>1</v>
      </c>
      <c r="E60" s="2">
        <f>D60*G60</f>
        <v>20</v>
      </c>
      <c r="F60" s="43">
        <f>E60/(C60/8)</f>
        <v>9.4674556213017755</v>
      </c>
      <c r="G60" s="2">
        <v>20</v>
      </c>
      <c r="H60" s="2" t="s">
        <v>66</v>
      </c>
      <c r="I60" s="10" t="s">
        <v>41</v>
      </c>
      <c r="J60" s="4" t="s">
        <v>437</v>
      </c>
      <c r="L60" s="32"/>
      <c r="O60" s="32"/>
      <c r="U60" s="29"/>
      <c r="V60" s="29"/>
      <c r="W60" s="29"/>
      <c r="X60" s="29"/>
    </row>
    <row r="61" spans="1:24" s="28" customFormat="1" ht="12.75" x14ac:dyDescent="0.2">
      <c r="A61" s="1" t="s">
        <v>294</v>
      </c>
      <c r="B61" s="34" t="s">
        <v>395</v>
      </c>
      <c r="C61" s="2">
        <v>16.899999999999999</v>
      </c>
      <c r="D61" s="2">
        <v>1</v>
      </c>
      <c r="E61" s="2">
        <f>D61*G61</f>
        <v>15</v>
      </c>
      <c r="F61" s="43">
        <f>E61/(C61/8)</f>
        <v>7.1005917159763321</v>
      </c>
      <c r="G61" s="2">
        <v>15</v>
      </c>
      <c r="H61" s="2" t="s">
        <v>66</v>
      </c>
      <c r="I61" s="10" t="s">
        <v>41</v>
      </c>
      <c r="J61" s="4" t="s">
        <v>437</v>
      </c>
      <c r="L61" s="32"/>
      <c r="O61" s="32"/>
      <c r="U61" s="29"/>
      <c r="V61" s="29"/>
      <c r="W61" s="29"/>
      <c r="X61" s="29"/>
    </row>
    <row r="62" spans="1:24" s="28" customFormat="1" ht="12.75" x14ac:dyDescent="0.2">
      <c r="A62" s="1" t="s">
        <v>294</v>
      </c>
      <c r="B62" s="34" t="s">
        <v>297</v>
      </c>
      <c r="C62" s="2">
        <v>16.899999999999999</v>
      </c>
      <c r="D62" s="2">
        <v>1</v>
      </c>
      <c r="E62" s="2">
        <f>D62*G62</f>
        <v>15</v>
      </c>
      <c r="F62" s="43">
        <f>E62/(C62/8)</f>
        <v>7.1005917159763321</v>
      </c>
      <c r="G62" s="2">
        <v>15</v>
      </c>
      <c r="H62" s="2" t="s">
        <v>66</v>
      </c>
      <c r="I62" s="10" t="s">
        <v>41</v>
      </c>
      <c r="J62" s="4" t="s">
        <v>437</v>
      </c>
      <c r="L62" s="32"/>
      <c r="O62" s="32"/>
      <c r="U62" s="29"/>
      <c r="V62" s="29"/>
      <c r="W62" s="29"/>
      <c r="X62" s="29"/>
    </row>
    <row r="63" spans="1:24" s="28" customFormat="1" ht="12.75" x14ac:dyDescent="0.2">
      <c r="A63" s="1" t="s">
        <v>294</v>
      </c>
      <c r="B63" s="34" t="s">
        <v>296</v>
      </c>
      <c r="C63" s="2">
        <v>16.899999999999999</v>
      </c>
      <c r="D63" s="2">
        <v>1</v>
      </c>
      <c r="E63" s="2">
        <f>D63*G63</f>
        <v>10</v>
      </c>
      <c r="F63" s="43">
        <f>E63/(C63/8)</f>
        <v>4.7337278106508878</v>
      </c>
      <c r="G63" s="2">
        <v>10</v>
      </c>
      <c r="H63" s="2" t="s">
        <v>66</v>
      </c>
      <c r="I63" s="10" t="s">
        <v>41</v>
      </c>
      <c r="J63" s="4" t="s">
        <v>437</v>
      </c>
      <c r="L63" s="32"/>
      <c r="O63" s="32"/>
      <c r="U63" s="29"/>
      <c r="V63" s="29"/>
      <c r="W63" s="29"/>
      <c r="X63" s="29"/>
    </row>
    <row r="64" spans="1:24" s="28" customFormat="1" ht="12.75" x14ac:dyDescent="0.2">
      <c r="A64" s="1" t="s">
        <v>162</v>
      </c>
      <c r="B64" s="34" t="s">
        <v>164</v>
      </c>
      <c r="C64" s="2">
        <v>32</v>
      </c>
      <c r="D64" s="2">
        <v>2.5</v>
      </c>
      <c r="E64" s="2">
        <f>D64*G64</f>
        <v>75</v>
      </c>
      <c r="F64" s="43">
        <f>E64/(C64/8)</f>
        <v>18.75</v>
      </c>
      <c r="G64" s="2">
        <v>30</v>
      </c>
      <c r="H64" s="2" t="s">
        <v>66</v>
      </c>
      <c r="I64" s="10" t="s">
        <v>41</v>
      </c>
      <c r="J64" s="4" t="s">
        <v>438</v>
      </c>
      <c r="L64" s="32"/>
      <c r="O64" s="32"/>
      <c r="U64" s="29"/>
      <c r="V64" s="29"/>
      <c r="W64" s="29"/>
      <c r="X64" s="29"/>
    </row>
    <row r="65" spans="1:24" s="28" customFormat="1" ht="12.75" x14ac:dyDescent="0.2">
      <c r="A65" s="1" t="s">
        <v>162</v>
      </c>
      <c r="B65" s="34" t="s">
        <v>277</v>
      </c>
      <c r="C65" s="2">
        <v>32</v>
      </c>
      <c r="D65" s="2">
        <v>2.5</v>
      </c>
      <c r="E65" s="2">
        <f>D65*G65</f>
        <v>75</v>
      </c>
      <c r="F65" s="43">
        <f>E65/(C65/8)</f>
        <v>18.75</v>
      </c>
      <c r="G65" s="2">
        <v>30</v>
      </c>
      <c r="H65" s="2" t="s">
        <v>66</v>
      </c>
      <c r="I65" s="10" t="s">
        <v>41</v>
      </c>
      <c r="J65" s="4" t="s">
        <v>438</v>
      </c>
      <c r="L65" s="32"/>
      <c r="O65" s="32"/>
      <c r="U65" s="29"/>
      <c r="V65" s="29"/>
      <c r="W65" s="29"/>
      <c r="X65" s="29"/>
    </row>
    <row r="66" spans="1:24" s="28" customFormat="1" ht="12.75" x14ac:dyDescent="0.2">
      <c r="A66" s="1" t="s">
        <v>162</v>
      </c>
      <c r="B66" s="34" t="s">
        <v>163</v>
      </c>
      <c r="C66" s="2">
        <v>32</v>
      </c>
      <c r="D66" s="2">
        <v>2.5</v>
      </c>
      <c r="E66" s="2">
        <f>D66*G66</f>
        <v>75</v>
      </c>
      <c r="F66" s="43">
        <f>E66/(C66/8)</f>
        <v>18.75</v>
      </c>
      <c r="G66" s="2">
        <v>30</v>
      </c>
      <c r="H66" s="2" t="s">
        <v>66</v>
      </c>
      <c r="I66" s="10" t="s">
        <v>41</v>
      </c>
      <c r="J66" s="4" t="s">
        <v>438</v>
      </c>
      <c r="L66" s="32"/>
      <c r="O66" s="32"/>
      <c r="U66" s="29"/>
      <c r="V66" s="29"/>
      <c r="W66" s="29"/>
      <c r="X66" s="29"/>
    </row>
    <row r="67" spans="1:24" s="28" customFormat="1" ht="12.75" x14ac:dyDescent="0.2">
      <c r="A67" s="1" t="s">
        <v>162</v>
      </c>
      <c r="B67" s="34" t="s">
        <v>284</v>
      </c>
      <c r="C67" s="2">
        <v>32</v>
      </c>
      <c r="D67" s="2">
        <v>2.5</v>
      </c>
      <c r="E67" s="2">
        <f>D67*G67</f>
        <v>75</v>
      </c>
      <c r="F67" s="43">
        <f>E67/(C67/8)</f>
        <v>18.75</v>
      </c>
      <c r="G67" s="2">
        <v>30</v>
      </c>
      <c r="H67" s="2" t="s">
        <v>66</v>
      </c>
      <c r="I67" s="10" t="s">
        <v>41</v>
      </c>
      <c r="J67" s="4" t="s">
        <v>438</v>
      </c>
      <c r="L67" s="32"/>
      <c r="O67" s="32"/>
      <c r="U67" s="29"/>
      <c r="V67" s="29"/>
      <c r="W67" s="29"/>
      <c r="X67" s="29"/>
    </row>
    <row r="68" spans="1:24" s="28" customFormat="1" ht="12.75" x14ac:dyDescent="0.2">
      <c r="A68" s="1" t="s">
        <v>162</v>
      </c>
      <c r="B68" s="34" t="s">
        <v>289</v>
      </c>
      <c r="C68" s="2">
        <v>32</v>
      </c>
      <c r="D68" s="2">
        <v>2.5</v>
      </c>
      <c r="E68" s="2">
        <f>D68*G68</f>
        <v>75</v>
      </c>
      <c r="F68" s="43">
        <f>E68/(C68/8)</f>
        <v>18.75</v>
      </c>
      <c r="G68" s="2">
        <v>30</v>
      </c>
      <c r="H68" s="2" t="s">
        <v>66</v>
      </c>
      <c r="I68" s="10" t="s">
        <v>41</v>
      </c>
      <c r="J68" s="4" t="s">
        <v>438</v>
      </c>
      <c r="L68" s="32"/>
      <c r="O68" s="32"/>
      <c r="U68" s="29"/>
      <c r="V68" s="29"/>
      <c r="W68" s="29"/>
      <c r="X68" s="29"/>
    </row>
    <row r="69" spans="1:24" s="28" customFormat="1" ht="12.75" x14ac:dyDescent="0.2">
      <c r="A69" s="1" t="s">
        <v>162</v>
      </c>
      <c r="B69" s="34" t="s">
        <v>280</v>
      </c>
      <c r="C69" s="2">
        <v>32</v>
      </c>
      <c r="D69" s="2">
        <v>2.5</v>
      </c>
      <c r="E69" s="2">
        <f>D69*G69</f>
        <v>75</v>
      </c>
      <c r="F69" s="43">
        <f>E69/(C69/8)</f>
        <v>18.75</v>
      </c>
      <c r="G69" s="2">
        <v>30</v>
      </c>
      <c r="H69" s="2" t="s">
        <v>66</v>
      </c>
      <c r="I69" s="10" t="s">
        <v>41</v>
      </c>
      <c r="J69" s="4" t="s">
        <v>438</v>
      </c>
      <c r="L69" s="32"/>
      <c r="O69" s="32"/>
      <c r="U69" s="29"/>
      <c r="V69" s="29"/>
      <c r="W69" s="29"/>
      <c r="X69" s="29"/>
    </row>
    <row r="70" spans="1:24" s="28" customFormat="1" ht="12.75" x14ac:dyDescent="0.2">
      <c r="A70" s="1" t="s">
        <v>162</v>
      </c>
      <c r="B70" s="34" t="s">
        <v>166</v>
      </c>
      <c r="C70" s="2">
        <v>32</v>
      </c>
      <c r="D70" s="2">
        <v>2.5</v>
      </c>
      <c r="E70" s="2">
        <f>D70*G70</f>
        <v>75</v>
      </c>
      <c r="F70" s="43">
        <f>E70/(C70/8)</f>
        <v>18.75</v>
      </c>
      <c r="G70" s="2">
        <v>30</v>
      </c>
      <c r="H70" s="2" t="s">
        <v>66</v>
      </c>
      <c r="I70" s="10" t="s">
        <v>41</v>
      </c>
      <c r="J70" s="4" t="s">
        <v>438</v>
      </c>
      <c r="L70" s="32"/>
      <c r="O70" s="32"/>
      <c r="U70" s="29"/>
      <c r="V70" s="29"/>
      <c r="W70" s="29"/>
      <c r="X70" s="29"/>
    </row>
    <row r="71" spans="1:24" s="28" customFormat="1" ht="12.75" x14ac:dyDescent="0.2">
      <c r="A71" s="1" t="s">
        <v>162</v>
      </c>
      <c r="B71" s="34" t="s">
        <v>165</v>
      </c>
      <c r="C71" s="2">
        <v>32</v>
      </c>
      <c r="D71" s="2">
        <v>2.5</v>
      </c>
      <c r="E71" s="2">
        <f>D71*G71</f>
        <v>75</v>
      </c>
      <c r="F71" s="43">
        <f>E71/(C71/8)</f>
        <v>18.75</v>
      </c>
      <c r="G71" s="2">
        <v>30</v>
      </c>
      <c r="H71" s="2" t="s">
        <v>66</v>
      </c>
      <c r="I71" s="10" t="s">
        <v>41</v>
      </c>
      <c r="J71" s="4" t="s">
        <v>438</v>
      </c>
      <c r="L71" s="32"/>
      <c r="O71" s="32"/>
      <c r="U71" s="29"/>
      <c r="V71" s="29"/>
      <c r="W71" s="29"/>
      <c r="X71" s="29"/>
    </row>
    <row r="72" spans="1:24" s="28" customFormat="1" ht="12.75" x14ac:dyDescent="0.2">
      <c r="A72" s="1" t="s">
        <v>176</v>
      </c>
      <c r="B72" s="34" t="s">
        <v>183</v>
      </c>
      <c r="C72" s="2" t="s">
        <v>439</v>
      </c>
      <c r="D72" s="2" t="s">
        <v>66</v>
      </c>
      <c r="E72" s="2" t="s">
        <v>66</v>
      </c>
      <c r="F72" s="14" t="s">
        <v>66</v>
      </c>
      <c r="G72" s="2" t="s">
        <v>66</v>
      </c>
      <c r="H72" s="2" t="s">
        <v>66</v>
      </c>
      <c r="I72" s="5" t="s">
        <v>40</v>
      </c>
      <c r="J72" s="4" t="s">
        <v>290</v>
      </c>
      <c r="L72" s="32"/>
      <c r="O72" s="32"/>
      <c r="U72" s="29"/>
      <c r="V72" s="29"/>
      <c r="W72" s="29"/>
      <c r="X72" s="29"/>
    </row>
    <row r="73" spans="1:24" s="28" customFormat="1" ht="12.75" x14ac:dyDescent="0.2">
      <c r="A73" s="1" t="s">
        <v>176</v>
      </c>
      <c r="B73" s="34" t="s">
        <v>185</v>
      </c>
      <c r="C73" s="2" t="s">
        <v>439</v>
      </c>
      <c r="D73" s="2" t="s">
        <v>66</v>
      </c>
      <c r="E73" s="2" t="s">
        <v>66</v>
      </c>
      <c r="F73" s="14" t="s">
        <v>66</v>
      </c>
      <c r="G73" s="2" t="s">
        <v>66</v>
      </c>
      <c r="H73" s="2" t="s">
        <v>66</v>
      </c>
      <c r="I73" s="5" t="s">
        <v>40</v>
      </c>
      <c r="J73" s="4" t="s">
        <v>290</v>
      </c>
      <c r="L73" s="32"/>
      <c r="O73" s="32"/>
      <c r="U73" s="29"/>
      <c r="V73" s="29"/>
      <c r="W73" s="29"/>
      <c r="X73" s="29"/>
    </row>
    <row r="74" spans="1:24" s="28" customFormat="1" ht="12.75" x14ac:dyDescent="0.2">
      <c r="A74" s="1" t="s">
        <v>176</v>
      </c>
      <c r="B74" s="34" t="s">
        <v>277</v>
      </c>
      <c r="C74" s="2" t="s">
        <v>439</v>
      </c>
      <c r="D74" s="2" t="s">
        <v>66</v>
      </c>
      <c r="E74" s="2" t="s">
        <v>66</v>
      </c>
      <c r="F74" s="14" t="s">
        <v>66</v>
      </c>
      <c r="G74" s="2" t="s">
        <v>66</v>
      </c>
      <c r="H74" s="2" t="s">
        <v>66</v>
      </c>
      <c r="I74" s="5" t="s">
        <v>40</v>
      </c>
      <c r="J74" s="4" t="s">
        <v>290</v>
      </c>
      <c r="L74" s="32"/>
      <c r="O74" s="32"/>
      <c r="U74" s="29"/>
      <c r="V74" s="29"/>
      <c r="W74" s="29"/>
      <c r="X74" s="29"/>
    </row>
    <row r="75" spans="1:24" s="28" customFormat="1" ht="12.75" x14ac:dyDescent="0.2">
      <c r="A75" s="1" t="s">
        <v>176</v>
      </c>
      <c r="B75" s="34" t="s">
        <v>9</v>
      </c>
      <c r="C75" s="2" t="s">
        <v>439</v>
      </c>
      <c r="D75" s="2" t="s">
        <v>66</v>
      </c>
      <c r="E75" s="2" t="s">
        <v>66</v>
      </c>
      <c r="F75" s="14" t="s">
        <v>66</v>
      </c>
      <c r="G75" s="2" t="s">
        <v>66</v>
      </c>
      <c r="H75" s="2" t="s">
        <v>66</v>
      </c>
      <c r="I75" s="5" t="s">
        <v>40</v>
      </c>
      <c r="J75" s="4" t="s">
        <v>290</v>
      </c>
      <c r="L75" s="32"/>
      <c r="O75" s="32"/>
      <c r="U75" s="29"/>
      <c r="V75" s="29"/>
      <c r="W75" s="29"/>
      <c r="X75" s="29"/>
    </row>
    <row r="76" spans="1:24" s="28" customFormat="1" ht="12.75" x14ac:dyDescent="0.2">
      <c r="A76" s="1" t="s">
        <v>176</v>
      </c>
      <c r="B76" s="34" t="s">
        <v>304</v>
      </c>
      <c r="C76" s="2" t="s">
        <v>439</v>
      </c>
      <c r="D76" s="2" t="s">
        <v>66</v>
      </c>
      <c r="E76" s="2" t="s">
        <v>66</v>
      </c>
      <c r="F76" s="14" t="s">
        <v>66</v>
      </c>
      <c r="G76" s="2" t="s">
        <v>66</v>
      </c>
      <c r="H76" s="2" t="s">
        <v>66</v>
      </c>
      <c r="I76" s="5" t="s">
        <v>40</v>
      </c>
      <c r="J76" s="4" t="s">
        <v>290</v>
      </c>
      <c r="L76" s="32"/>
      <c r="O76" s="32"/>
      <c r="U76" s="29"/>
      <c r="V76" s="29"/>
      <c r="W76" s="29"/>
      <c r="X76" s="29"/>
    </row>
    <row r="77" spans="1:24" s="29" customFormat="1" ht="12.75" x14ac:dyDescent="0.2">
      <c r="A77" s="1" t="s">
        <v>176</v>
      </c>
      <c r="B77" s="34" t="s">
        <v>305</v>
      </c>
      <c r="C77" s="2" t="s">
        <v>439</v>
      </c>
      <c r="D77" s="2" t="s">
        <v>66</v>
      </c>
      <c r="E77" s="2" t="s">
        <v>66</v>
      </c>
      <c r="F77" s="14" t="s">
        <v>66</v>
      </c>
      <c r="G77" s="2" t="s">
        <v>66</v>
      </c>
      <c r="H77" s="2" t="s">
        <v>66</v>
      </c>
      <c r="I77" s="5" t="s">
        <v>40</v>
      </c>
      <c r="J77" s="4" t="s">
        <v>290</v>
      </c>
      <c r="K77" s="28"/>
      <c r="L77" s="32"/>
      <c r="M77" s="28"/>
      <c r="N77" s="28"/>
      <c r="O77" s="32"/>
      <c r="P77" s="28"/>
      <c r="Q77" s="28"/>
      <c r="R77" s="28"/>
      <c r="S77" s="28"/>
      <c r="T77" s="28"/>
    </row>
    <row r="78" spans="1:24" s="29" customFormat="1" ht="12.75" x14ac:dyDescent="0.2">
      <c r="A78" s="1" t="s">
        <v>176</v>
      </c>
      <c r="B78" s="34" t="s">
        <v>184</v>
      </c>
      <c r="C78" s="2" t="s">
        <v>439</v>
      </c>
      <c r="D78" s="2" t="s">
        <v>66</v>
      </c>
      <c r="E78" s="2" t="s">
        <v>66</v>
      </c>
      <c r="F78" s="14" t="s">
        <v>66</v>
      </c>
      <c r="G78" s="2" t="s">
        <v>66</v>
      </c>
      <c r="H78" s="2" t="s">
        <v>66</v>
      </c>
      <c r="I78" s="5" t="s">
        <v>40</v>
      </c>
      <c r="J78" s="4" t="s">
        <v>290</v>
      </c>
      <c r="K78" s="28"/>
      <c r="L78" s="32"/>
      <c r="M78" s="28"/>
      <c r="N78" s="28"/>
      <c r="O78" s="32"/>
      <c r="P78" s="28"/>
      <c r="Q78" s="28"/>
      <c r="R78" s="28"/>
      <c r="S78" s="28"/>
      <c r="T78" s="28"/>
    </row>
    <row r="79" spans="1:24" s="29" customFormat="1" ht="12.75" x14ac:dyDescent="0.2">
      <c r="A79" s="1" t="s">
        <v>176</v>
      </c>
      <c r="B79" s="34" t="s">
        <v>280</v>
      </c>
      <c r="C79" s="2" t="s">
        <v>439</v>
      </c>
      <c r="D79" s="2" t="s">
        <v>66</v>
      </c>
      <c r="E79" s="2" t="s">
        <v>66</v>
      </c>
      <c r="F79" s="14" t="s">
        <v>66</v>
      </c>
      <c r="G79" s="2" t="s">
        <v>66</v>
      </c>
      <c r="H79" s="2" t="s">
        <v>66</v>
      </c>
      <c r="I79" s="5" t="s">
        <v>40</v>
      </c>
      <c r="J79" s="4" t="s">
        <v>290</v>
      </c>
      <c r="K79" s="28"/>
      <c r="L79" s="32"/>
      <c r="M79" s="28"/>
      <c r="N79" s="28"/>
      <c r="O79" s="32"/>
      <c r="P79" s="28"/>
      <c r="Q79" s="28"/>
      <c r="R79" s="28"/>
      <c r="S79" s="28"/>
      <c r="T79" s="28"/>
    </row>
    <row r="80" spans="1:24" s="28" customFormat="1" ht="12.75" x14ac:dyDescent="0.2">
      <c r="A80" s="1" t="s">
        <v>176</v>
      </c>
      <c r="B80" s="34" t="s">
        <v>178</v>
      </c>
      <c r="C80" s="2" t="s">
        <v>439</v>
      </c>
      <c r="D80" s="2" t="s">
        <v>66</v>
      </c>
      <c r="E80" s="2" t="s">
        <v>66</v>
      </c>
      <c r="F80" s="14" t="s">
        <v>66</v>
      </c>
      <c r="G80" s="2" t="s">
        <v>66</v>
      </c>
      <c r="H80" s="2" t="s">
        <v>66</v>
      </c>
      <c r="I80" s="5" t="s">
        <v>40</v>
      </c>
      <c r="J80" s="4" t="s">
        <v>290</v>
      </c>
      <c r="L80" s="32"/>
      <c r="O80" s="32"/>
      <c r="U80" s="29"/>
      <c r="V80" s="29"/>
      <c r="W80" s="29"/>
      <c r="X80" s="29"/>
    </row>
    <row r="81" spans="1:24" s="28" customFormat="1" ht="12.75" x14ac:dyDescent="0.2">
      <c r="A81" s="1" t="s">
        <v>176</v>
      </c>
      <c r="B81" s="34" t="s">
        <v>175</v>
      </c>
      <c r="C81" s="2" t="s">
        <v>439</v>
      </c>
      <c r="D81" s="2" t="s">
        <v>66</v>
      </c>
      <c r="E81" s="2" t="s">
        <v>66</v>
      </c>
      <c r="F81" s="14" t="s">
        <v>66</v>
      </c>
      <c r="G81" s="2" t="s">
        <v>66</v>
      </c>
      <c r="H81" s="2" t="s">
        <v>66</v>
      </c>
      <c r="I81" s="5" t="s">
        <v>40</v>
      </c>
      <c r="J81" s="4" t="s">
        <v>290</v>
      </c>
      <c r="L81" s="32"/>
      <c r="O81" s="32"/>
      <c r="U81" s="29"/>
      <c r="V81" s="29"/>
      <c r="W81" s="29"/>
      <c r="X81" s="29"/>
    </row>
    <row r="82" spans="1:24" s="28" customFormat="1" ht="12.75" x14ac:dyDescent="0.2">
      <c r="A82" s="1" t="s">
        <v>176</v>
      </c>
      <c r="B82" s="34" t="s">
        <v>177</v>
      </c>
      <c r="C82" s="2" t="s">
        <v>439</v>
      </c>
      <c r="D82" s="2" t="s">
        <v>66</v>
      </c>
      <c r="E82" s="2" t="s">
        <v>66</v>
      </c>
      <c r="F82" s="14" t="s">
        <v>66</v>
      </c>
      <c r="G82" s="2" t="s">
        <v>66</v>
      </c>
      <c r="H82" s="2" t="s">
        <v>66</v>
      </c>
      <c r="I82" s="5" t="s">
        <v>40</v>
      </c>
      <c r="J82" s="4" t="s">
        <v>290</v>
      </c>
      <c r="L82" s="32"/>
      <c r="O82" s="32"/>
      <c r="U82" s="29"/>
      <c r="V82" s="29"/>
      <c r="W82" s="29"/>
      <c r="X82" s="29"/>
    </row>
    <row r="83" spans="1:24" s="28" customFormat="1" ht="12.75" x14ac:dyDescent="0.2">
      <c r="A83" s="1" t="s">
        <v>176</v>
      </c>
      <c r="B83" s="34" t="s">
        <v>181</v>
      </c>
      <c r="C83" s="2" t="s">
        <v>439</v>
      </c>
      <c r="D83" s="2" t="s">
        <v>66</v>
      </c>
      <c r="E83" s="2" t="s">
        <v>66</v>
      </c>
      <c r="F83" s="14" t="s">
        <v>66</v>
      </c>
      <c r="G83" s="2" t="s">
        <v>66</v>
      </c>
      <c r="H83" s="2" t="s">
        <v>66</v>
      </c>
      <c r="I83" s="5" t="s">
        <v>40</v>
      </c>
      <c r="J83" s="4" t="s">
        <v>290</v>
      </c>
      <c r="L83" s="32"/>
      <c r="O83" s="32"/>
      <c r="U83" s="29"/>
      <c r="V83" s="29"/>
      <c r="W83" s="29"/>
      <c r="X83" s="29"/>
    </row>
    <row r="84" spans="1:24" s="29" customFormat="1" ht="12.75" x14ac:dyDescent="0.2">
      <c r="A84" s="1" t="s">
        <v>176</v>
      </c>
      <c r="B84" s="34" t="s">
        <v>182</v>
      </c>
      <c r="C84" s="2" t="s">
        <v>439</v>
      </c>
      <c r="D84" s="2" t="s">
        <v>66</v>
      </c>
      <c r="E84" s="2" t="s">
        <v>66</v>
      </c>
      <c r="F84" s="14" t="s">
        <v>66</v>
      </c>
      <c r="G84" s="2" t="s">
        <v>66</v>
      </c>
      <c r="H84" s="2" t="s">
        <v>66</v>
      </c>
      <c r="I84" s="5" t="s">
        <v>40</v>
      </c>
      <c r="J84" s="4" t="s">
        <v>290</v>
      </c>
      <c r="K84" s="28"/>
      <c r="L84" s="32"/>
      <c r="M84" s="28"/>
      <c r="N84" s="28"/>
      <c r="O84" s="32"/>
      <c r="P84" s="28"/>
      <c r="Q84" s="28"/>
      <c r="R84" s="28"/>
      <c r="S84" s="28"/>
      <c r="T84" s="28"/>
    </row>
    <row r="85" spans="1:24" s="29" customFormat="1" ht="12.75" x14ac:dyDescent="0.2">
      <c r="A85" s="1" t="s">
        <v>176</v>
      </c>
      <c r="B85" s="34" t="s">
        <v>180</v>
      </c>
      <c r="C85" s="2" t="s">
        <v>439</v>
      </c>
      <c r="D85" s="2" t="s">
        <v>66</v>
      </c>
      <c r="E85" s="2" t="s">
        <v>66</v>
      </c>
      <c r="F85" s="14" t="s">
        <v>66</v>
      </c>
      <c r="G85" s="2" t="s">
        <v>66</v>
      </c>
      <c r="H85" s="2" t="s">
        <v>66</v>
      </c>
      <c r="I85" s="5" t="s">
        <v>40</v>
      </c>
      <c r="J85" s="4" t="s">
        <v>290</v>
      </c>
      <c r="K85" s="28"/>
      <c r="L85" s="32"/>
      <c r="M85" s="28"/>
      <c r="N85" s="28"/>
      <c r="O85" s="32"/>
      <c r="P85" s="28"/>
      <c r="Q85" s="28"/>
      <c r="R85" s="28"/>
      <c r="S85" s="28"/>
      <c r="T85" s="28"/>
    </row>
    <row r="86" spans="1:24" s="29" customFormat="1" ht="12.75" x14ac:dyDescent="0.2">
      <c r="A86" s="1" t="s">
        <v>176</v>
      </c>
      <c r="B86" s="34" t="s">
        <v>179</v>
      </c>
      <c r="C86" s="2" t="s">
        <v>439</v>
      </c>
      <c r="D86" s="2" t="s">
        <v>66</v>
      </c>
      <c r="E86" s="2" t="s">
        <v>66</v>
      </c>
      <c r="F86" s="14" t="s">
        <v>66</v>
      </c>
      <c r="G86" s="2" t="s">
        <v>66</v>
      </c>
      <c r="H86" s="2" t="s">
        <v>66</v>
      </c>
      <c r="I86" s="5" t="s">
        <v>40</v>
      </c>
      <c r="J86" s="4" t="s">
        <v>290</v>
      </c>
      <c r="K86" s="28"/>
      <c r="L86" s="32"/>
      <c r="M86" s="28"/>
      <c r="N86" s="28"/>
      <c r="O86" s="32"/>
      <c r="P86" s="28"/>
      <c r="Q86" s="28"/>
      <c r="R86" s="28"/>
      <c r="S86" s="28"/>
      <c r="T86" s="28"/>
    </row>
    <row r="87" spans="1:24" s="29" customFormat="1" ht="12.75" x14ac:dyDescent="0.2">
      <c r="A87" s="1" t="s">
        <v>168</v>
      </c>
      <c r="B87" s="34" t="s">
        <v>170</v>
      </c>
      <c r="C87" s="2" t="s">
        <v>439</v>
      </c>
      <c r="D87" s="2" t="s">
        <v>66</v>
      </c>
      <c r="E87" s="2" t="s">
        <v>66</v>
      </c>
      <c r="F87" s="14" t="s">
        <v>66</v>
      </c>
      <c r="G87" s="2" t="s">
        <v>66</v>
      </c>
      <c r="H87" s="2" t="s">
        <v>66</v>
      </c>
      <c r="I87" s="5" t="s">
        <v>40</v>
      </c>
      <c r="J87" s="4" t="s">
        <v>290</v>
      </c>
      <c r="K87" s="28"/>
      <c r="L87" s="32"/>
      <c r="M87" s="28"/>
      <c r="N87" s="28"/>
      <c r="O87" s="32"/>
      <c r="P87" s="28"/>
      <c r="Q87" s="28"/>
      <c r="R87" s="28"/>
      <c r="S87" s="28"/>
      <c r="T87" s="28"/>
    </row>
    <row r="88" spans="1:24" s="29" customFormat="1" ht="12.75" x14ac:dyDescent="0.2">
      <c r="A88" s="1" t="s">
        <v>168</v>
      </c>
      <c r="B88" s="34" t="s">
        <v>167</v>
      </c>
      <c r="C88" s="2" t="s">
        <v>439</v>
      </c>
      <c r="D88" s="2" t="s">
        <v>66</v>
      </c>
      <c r="E88" s="2" t="s">
        <v>66</v>
      </c>
      <c r="F88" s="14" t="s">
        <v>66</v>
      </c>
      <c r="G88" s="2" t="s">
        <v>66</v>
      </c>
      <c r="H88" s="2" t="s">
        <v>66</v>
      </c>
      <c r="I88" s="5" t="s">
        <v>40</v>
      </c>
      <c r="J88" s="4" t="s">
        <v>290</v>
      </c>
      <c r="K88" s="28"/>
      <c r="L88" s="32"/>
      <c r="M88" s="28"/>
      <c r="N88" s="28"/>
      <c r="O88" s="32"/>
      <c r="P88" s="28"/>
      <c r="Q88" s="28"/>
      <c r="R88" s="28"/>
      <c r="S88" s="28"/>
      <c r="T88" s="28"/>
    </row>
    <row r="89" spans="1:24" s="29" customFormat="1" ht="12.75" x14ac:dyDescent="0.2">
      <c r="A89" s="1" t="s">
        <v>168</v>
      </c>
      <c r="B89" s="34" t="s">
        <v>284</v>
      </c>
      <c r="C89" s="2" t="s">
        <v>439</v>
      </c>
      <c r="D89" s="2" t="s">
        <v>66</v>
      </c>
      <c r="E89" s="2" t="s">
        <v>66</v>
      </c>
      <c r="F89" s="14" t="s">
        <v>66</v>
      </c>
      <c r="G89" s="2" t="s">
        <v>66</v>
      </c>
      <c r="H89" s="2" t="s">
        <v>66</v>
      </c>
      <c r="I89" s="5" t="s">
        <v>40</v>
      </c>
      <c r="J89" s="4" t="s">
        <v>290</v>
      </c>
      <c r="K89" s="28"/>
      <c r="L89" s="32"/>
      <c r="M89" s="28"/>
      <c r="N89" s="28"/>
      <c r="O89" s="32"/>
      <c r="P89" s="28"/>
      <c r="Q89" s="28"/>
      <c r="R89" s="28"/>
      <c r="S89" s="28"/>
      <c r="T89" s="28"/>
      <c r="U89" s="28"/>
      <c r="V89" s="28"/>
      <c r="W89" s="28"/>
      <c r="X89" s="28"/>
    </row>
    <row r="90" spans="1:24" s="29" customFormat="1" ht="12.75" x14ac:dyDescent="0.2">
      <c r="A90" s="1" t="s">
        <v>168</v>
      </c>
      <c r="B90" s="34" t="s">
        <v>169</v>
      </c>
      <c r="C90" s="2" t="s">
        <v>439</v>
      </c>
      <c r="D90" s="2" t="s">
        <v>66</v>
      </c>
      <c r="E90" s="2" t="s">
        <v>66</v>
      </c>
      <c r="F90" s="14" t="s">
        <v>66</v>
      </c>
      <c r="G90" s="2" t="s">
        <v>66</v>
      </c>
      <c r="H90" s="2" t="s">
        <v>66</v>
      </c>
      <c r="I90" s="5" t="s">
        <v>40</v>
      </c>
      <c r="J90" s="4" t="s">
        <v>290</v>
      </c>
      <c r="K90" s="28"/>
      <c r="L90" s="32"/>
      <c r="M90" s="28"/>
      <c r="N90" s="28"/>
      <c r="O90" s="32"/>
      <c r="P90" s="28"/>
      <c r="Q90" s="28"/>
      <c r="R90" s="28"/>
      <c r="S90" s="28"/>
      <c r="T90" s="28"/>
    </row>
    <row r="91" spans="1:24" s="29" customFormat="1" ht="12.75" x14ac:dyDescent="0.2">
      <c r="A91" s="1" t="s">
        <v>168</v>
      </c>
      <c r="B91" s="34" t="s">
        <v>160</v>
      </c>
      <c r="C91" s="2" t="s">
        <v>439</v>
      </c>
      <c r="D91" s="2" t="s">
        <v>66</v>
      </c>
      <c r="E91" s="2" t="s">
        <v>66</v>
      </c>
      <c r="F91" s="14" t="s">
        <v>66</v>
      </c>
      <c r="G91" s="2" t="s">
        <v>66</v>
      </c>
      <c r="H91" s="2" t="s">
        <v>66</v>
      </c>
      <c r="I91" s="5" t="s">
        <v>40</v>
      </c>
      <c r="J91" s="4" t="s">
        <v>290</v>
      </c>
      <c r="K91" s="28"/>
      <c r="L91" s="32"/>
      <c r="M91" s="28"/>
      <c r="N91" s="28"/>
      <c r="O91" s="32"/>
      <c r="P91" s="28"/>
      <c r="Q91" s="28"/>
      <c r="R91" s="28"/>
      <c r="S91" s="28"/>
      <c r="T91" s="28"/>
    </row>
    <row r="92" spans="1:24" s="29" customFormat="1" ht="12.75" x14ac:dyDescent="0.2">
      <c r="A92" s="1" t="s">
        <v>168</v>
      </c>
      <c r="B92" s="34" t="s">
        <v>287</v>
      </c>
      <c r="C92" s="2" t="s">
        <v>439</v>
      </c>
      <c r="D92" s="2" t="s">
        <v>66</v>
      </c>
      <c r="E92" s="2" t="s">
        <v>66</v>
      </c>
      <c r="F92" s="14" t="s">
        <v>66</v>
      </c>
      <c r="G92" s="2" t="s">
        <v>66</v>
      </c>
      <c r="H92" s="2" t="s">
        <v>66</v>
      </c>
      <c r="I92" s="5" t="s">
        <v>40</v>
      </c>
      <c r="J92" s="4" t="s">
        <v>290</v>
      </c>
      <c r="K92" s="28"/>
      <c r="L92" s="32"/>
      <c r="M92" s="28"/>
      <c r="N92" s="28"/>
      <c r="O92" s="32"/>
      <c r="P92" s="28"/>
      <c r="Q92" s="28"/>
      <c r="R92" s="28"/>
      <c r="S92" s="28"/>
      <c r="T92" s="28"/>
    </row>
    <row r="93" spans="1:24" s="29" customFormat="1" ht="12.75" x14ac:dyDescent="0.2">
      <c r="A93" s="1" t="s">
        <v>171</v>
      </c>
      <c r="B93" s="34" t="s">
        <v>174</v>
      </c>
      <c r="C93" s="2" t="s">
        <v>439</v>
      </c>
      <c r="D93" s="2" t="s">
        <v>66</v>
      </c>
      <c r="E93" s="2" t="s">
        <v>66</v>
      </c>
      <c r="F93" s="14" t="s">
        <v>66</v>
      </c>
      <c r="G93" s="2" t="s">
        <v>66</v>
      </c>
      <c r="H93" s="2" t="s">
        <v>66</v>
      </c>
      <c r="I93" s="5" t="s">
        <v>40</v>
      </c>
      <c r="J93" s="4" t="s">
        <v>290</v>
      </c>
      <c r="K93" s="28"/>
      <c r="L93" s="32"/>
      <c r="M93" s="28"/>
      <c r="N93" s="28"/>
      <c r="O93" s="32"/>
      <c r="P93" s="28"/>
      <c r="Q93" s="28"/>
      <c r="R93" s="28"/>
      <c r="S93" s="28"/>
      <c r="T93" s="28"/>
    </row>
    <row r="94" spans="1:24" s="29" customFormat="1" ht="12.75" x14ac:dyDescent="0.2">
      <c r="A94" s="1" t="s">
        <v>171</v>
      </c>
      <c r="B94" s="34" t="s">
        <v>163</v>
      </c>
      <c r="C94" s="2" t="s">
        <v>439</v>
      </c>
      <c r="D94" s="2" t="s">
        <v>66</v>
      </c>
      <c r="E94" s="2" t="s">
        <v>66</v>
      </c>
      <c r="F94" s="14" t="s">
        <v>66</v>
      </c>
      <c r="G94" s="2" t="s">
        <v>66</v>
      </c>
      <c r="H94" s="2" t="s">
        <v>66</v>
      </c>
      <c r="I94" s="5" t="s">
        <v>40</v>
      </c>
      <c r="J94" s="4" t="s">
        <v>290</v>
      </c>
      <c r="K94" s="28"/>
      <c r="L94" s="32"/>
      <c r="M94" s="28"/>
      <c r="N94" s="28"/>
      <c r="O94" s="32"/>
      <c r="P94" s="28"/>
      <c r="Q94" s="28"/>
      <c r="R94" s="28"/>
      <c r="S94" s="28"/>
      <c r="T94" s="28"/>
    </row>
    <row r="95" spans="1:24" s="29" customFormat="1" ht="12.75" x14ac:dyDescent="0.2">
      <c r="A95" s="1" t="s">
        <v>171</v>
      </c>
      <c r="B95" s="34" t="s">
        <v>173</v>
      </c>
      <c r="C95" s="2" t="s">
        <v>439</v>
      </c>
      <c r="D95" s="2" t="s">
        <v>66</v>
      </c>
      <c r="E95" s="2" t="s">
        <v>66</v>
      </c>
      <c r="F95" s="14" t="s">
        <v>66</v>
      </c>
      <c r="G95" s="2" t="s">
        <v>66</v>
      </c>
      <c r="H95" s="2" t="s">
        <v>66</v>
      </c>
      <c r="I95" s="5" t="s">
        <v>40</v>
      </c>
      <c r="J95" s="4" t="s">
        <v>290</v>
      </c>
      <c r="K95" s="28"/>
      <c r="L95" s="32"/>
      <c r="M95" s="28"/>
      <c r="N95" s="28"/>
      <c r="O95" s="32"/>
      <c r="P95" s="28"/>
      <c r="Q95" s="28"/>
      <c r="R95" s="28"/>
      <c r="S95" s="28"/>
      <c r="T95" s="28"/>
      <c r="U95" s="28"/>
      <c r="V95" s="28"/>
      <c r="W95" s="28"/>
      <c r="X95" s="28"/>
    </row>
    <row r="96" spans="1:24" s="29" customFormat="1" ht="12.75" x14ac:dyDescent="0.2">
      <c r="A96" s="1" t="s">
        <v>171</v>
      </c>
      <c r="B96" s="34" t="s">
        <v>172</v>
      </c>
      <c r="C96" s="2" t="s">
        <v>439</v>
      </c>
      <c r="D96" s="2" t="s">
        <v>66</v>
      </c>
      <c r="E96" s="2" t="s">
        <v>66</v>
      </c>
      <c r="F96" s="14" t="s">
        <v>66</v>
      </c>
      <c r="G96" s="2" t="s">
        <v>66</v>
      </c>
      <c r="H96" s="2" t="s">
        <v>66</v>
      </c>
      <c r="I96" s="5" t="s">
        <v>40</v>
      </c>
      <c r="J96" s="4" t="s">
        <v>290</v>
      </c>
      <c r="K96" s="28"/>
      <c r="L96" s="32"/>
      <c r="M96" s="28"/>
      <c r="N96" s="28"/>
      <c r="O96" s="32"/>
      <c r="P96" s="28"/>
      <c r="Q96" s="28"/>
      <c r="R96" s="28"/>
      <c r="S96" s="28"/>
      <c r="T96" s="28"/>
      <c r="U96" s="28"/>
      <c r="V96" s="28"/>
      <c r="W96" s="28"/>
      <c r="X96" s="28"/>
    </row>
    <row r="97" spans="1:24" s="29" customFormat="1" ht="12.75" x14ac:dyDescent="0.2">
      <c r="A97" s="1" t="s">
        <v>171</v>
      </c>
      <c r="B97" s="34" t="s">
        <v>291</v>
      </c>
      <c r="C97" s="2" t="s">
        <v>439</v>
      </c>
      <c r="D97" s="2" t="s">
        <v>66</v>
      </c>
      <c r="E97" s="2" t="s">
        <v>66</v>
      </c>
      <c r="F97" s="14" t="s">
        <v>66</v>
      </c>
      <c r="G97" s="2" t="s">
        <v>66</v>
      </c>
      <c r="H97" s="2" t="s">
        <v>66</v>
      </c>
      <c r="I97" s="5" t="s">
        <v>40</v>
      </c>
      <c r="J97" s="4" t="s">
        <v>290</v>
      </c>
      <c r="K97" s="28"/>
      <c r="L97" s="32"/>
      <c r="M97" s="28"/>
      <c r="N97" s="28"/>
      <c r="O97" s="32"/>
      <c r="P97" s="28"/>
      <c r="Q97" s="28"/>
      <c r="R97" s="28"/>
      <c r="S97" s="28"/>
      <c r="T97" s="28"/>
    </row>
    <row r="98" spans="1:24" s="29" customFormat="1" ht="12.75" x14ac:dyDescent="0.2">
      <c r="A98" s="1" t="s">
        <v>97</v>
      </c>
      <c r="B98" s="34" t="s">
        <v>202</v>
      </c>
      <c r="C98" s="2" t="s">
        <v>65</v>
      </c>
      <c r="D98" s="2">
        <v>1</v>
      </c>
      <c r="E98" s="2">
        <f>D98*G98</f>
        <v>0</v>
      </c>
      <c r="F98" s="43">
        <v>0</v>
      </c>
      <c r="G98" s="2">
        <v>0</v>
      </c>
      <c r="H98" s="2" t="s">
        <v>66</v>
      </c>
      <c r="I98" s="12" t="s">
        <v>69</v>
      </c>
      <c r="J98" s="4" t="s">
        <v>95</v>
      </c>
      <c r="K98" s="28"/>
      <c r="L98" s="32"/>
      <c r="M98" s="28"/>
      <c r="N98" s="28"/>
      <c r="O98" s="32"/>
      <c r="P98" s="28"/>
      <c r="Q98" s="28"/>
      <c r="R98" s="28"/>
      <c r="S98" s="28"/>
      <c r="T98" s="28"/>
    </row>
    <row r="99" spans="1:24" s="29" customFormat="1" ht="12.75" x14ac:dyDescent="0.2">
      <c r="A99" s="1" t="s">
        <v>227</v>
      </c>
      <c r="B99" s="34" t="s">
        <v>88</v>
      </c>
      <c r="C99" s="2">
        <v>18.5</v>
      </c>
      <c r="D99" s="2">
        <v>1</v>
      </c>
      <c r="E99" s="2">
        <f>D99*G99</f>
        <v>0</v>
      </c>
      <c r="F99" s="43">
        <f>E99/(C99/8)</f>
        <v>0</v>
      </c>
      <c r="G99" s="2">
        <v>0</v>
      </c>
      <c r="H99" s="2" t="s">
        <v>66</v>
      </c>
      <c r="I99" s="10" t="s">
        <v>41</v>
      </c>
      <c r="J99" s="4" t="s">
        <v>441</v>
      </c>
      <c r="K99" s="28"/>
      <c r="L99" s="32"/>
      <c r="M99" s="28"/>
      <c r="N99" s="28"/>
      <c r="O99" s="32"/>
      <c r="P99" s="28"/>
      <c r="Q99" s="28"/>
      <c r="R99" s="28"/>
      <c r="S99" s="28"/>
      <c r="T99" s="28"/>
    </row>
    <row r="100" spans="1:24" s="29" customFormat="1" ht="12.75" x14ac:dyDescent="0.2">
      <c r="A100" s="1" t="s">
        <v>227</v>
      </c>
      <c r="B100" s="34" t="s">
        <v>91</v>
      </c>
      <c r="C100" s="2">
        <v>18.5</v>
      </c>
      <c r="D100" s="2">
        <v>1</v>
      </c>
      <c r="E100" s="2">
        <f>D100*G100</f>
        <v>140</v>
      </c>
      <c r="F100" s="43">
        <f>E100/(C100/8)</f>
        <v>60.54054054054054</v>
      </c>
      <c r="G100" s="2">
        <v>140</v>
      </c>
      <c r="H100" s="2" t="s">
        <v>66</v>
      </c>
      <c r="I100" s="5" t="s">
        <v>40</v>
      </c>
      <c r="J100" s="21" t="s">
        <v>440</v>
      </c>
      <c r="K100" s="28"/>
      <c r="L100" s="32"/>
      <c r="M100" s="28"/>
      <c r="N100" s="28"/>
      <c r="O100" s="32"/>
      <c r="P100" s="28"/>
      <c r="Q100" s="28"/>
      <c r="R100" s="28"/>
      <c r="S100" s="28"/>
      <c r="T100" s="28"/>
    </row>
    <row r="101" spans="1:24" s="29" customFormat="1" ht="12.75" x14ac:dyDescent="0.2">
      <c r="A101" s="1" t="s">
        <v>227</v>
      </c>
      <c r="B101" s="34" t="s">
        <v>89</v>
      </c>
      <c r="C101" s="2">
        <v>18.5</v>
      </c>
      <c r="D101" s="2">
        <v>1</v>
      </c>
      <c r="E101" s="2">
        <f>D101*G101</f>
        <v>180</v>
      </c>
      <c r="F101" s="43">
        <f>E101/(C101/8)</f>
        <v>77.837837837837839</v>
      </c>
      <c r="G101" s="2">
        <v>180</v>
      </c>
      <c r="H101" s="2" t="s">
        <v>66</v>
      </c>
      <c r="I101" s="5" t="s">
        <v>40</v>
      </c>
      <c r="J101" s="21" t="s">
        <v>440</v>
      </c>
      <c r="K101" s="28"/>
      <c r="L101" s="32"/>
      <c r="M101" s="28"/>
      <c r="N101" s="28"/>
      <c r="O101" s="32"/>
      <c r="P101" s="28"/>
      <c r="Q101" s="28"/>
      <c r="R101" s="28"/>
      <c r="S101" s="28"/>
      <c r="T101" s="28"/>
      <c r="U101" s="28"/>
      <c r="V101" s="28"/>
      <c r="W101" s="28"/>
      <c r="X101" s="28"/>
    </row>
    <row r="102" spans="1:24" s="29" customFormat="1" ht="12.75" x14ac:dyDescent="0.2">
      <c r="A102" s="1" t="s">
        <v>227</v>
      </c>
      <c r="B102" s="34" t="s">
        <v>90</v>
      </c>
      <c r="C102" s="2">
        <v>18.5</v>
      </c>
      <c r="D102" s="2">
        <v>1</v>
      </c>
      <c r="E102" s="2">
        <f>D102*G102</f>
        <v>220</v>
      </c>
      <c r="F102" s="43">
        <f>E102/(C102/8)</f>
        <v>95.13513513513513</v>
      </c>
      <c r="G102" s="2">
        <v>220</v>
      </c>
      <c r="H102" s="2" t="s">
        <v>66</v>
      </c>
      <c r="I102" s="5" t="s">
        <v>40</v>
      </c>
      <c r="J102" s="21" t="s">
        <v>440</v>
      </c>
      <c r="K102" s="28"/>
      <c r="L102" s="32"/>
      <c r="M102" s="28"/>
      <c r="N102" s="28"/>
      <c r="O102" s="32"/>
      <c r="P102" s="28"/>
      <c r="Q102" s="28"/>
      <c r="R102" s="28"/>
      <c r="S102" s="28"/>
      <c r="T102" s="28"/>
      <c r="U102" s="28"/>
      <c r="V102" s="28"/>
      <c r="W102" s="28"/>
      <c r="X102" s="28"/>
    </row>
    <row r="103" spans="1:24" s="29" customFormat="1" ht="12.75" x14ac:dyDescent="0.2">
      <c r="A103" s="1" t="s">
        <v>227</v>
      </c>
      <c r="B103" s="34" t="s">
        <v>111</v>
      </c>
      <c r="C103" s="2">
        <v>18.5</v>
      </c>
      <c r="D103" s="2">
        <v>1</v>
      </c>
      <c r="E103" s="2">
        <f>D103*G103</f>
        <v>190</v>
      </c>
      <c r="F103" s="43">
        <f>E103/(C103/8)</f>
        <v>82.162162162162161</v>
      </c>
      <c r="G103" s="2">
        <v>190</v>
      </c>
      <c r="H103" s="2" t="s">
        <v>66</v>
      </c>
      <c r="I103" s="5" t="s">
        <v>40</v>
      </c>
      <c r="J103" s="21" t="s">
        <v>440</v>
      </c>
      <c r="K103" s="28"/>
      <c r="L103" s="32"/>
      <c r="M103" s="28"/>
      <c r="N103" s="28"/>
      <c r="O103" s="32"/>
      <c r="P103" s="28"/>
      <c r="Q103" s="28"/>
      <c r="R103" s="28"/>
      <c r="S103" s="28"/>
      <c r="T103" s="28"/>
      <c r="U103" s="28"/>
      <c r="V103" s="28"/>
      <c r="W103" s="28"/>
      <c r="X103" s="28"/>
    </row>
    <row r="104" spans="1:24" s="29" customFormat="1" ht="12.75" x14ac:dyDescent="0.2">
      <c r="A104" s="1" t="s">
        <v>227</v>
      </c>
      <c r="B104" s="34" t="s">
        <v>228</v>
      </c>
      <c r="C104" s="2">
        <v>18.5</v>
      </c>
      <c r="D104" s="2">
        <v>1</v>
      </c>
      <c r="E104" s="2">
        <f>D104*G104</f>
        <v>0</v>
      </c>
      <c r="F104" s="43">
        <f>E104/(C104/8)</f>
        <v>0</v>
      </c>
      <c r="G104" s="2">
        <v>0</v>
      </c>
      <c r="H104" s="2" t="s">
        <v>66</v>
      </c>
      <c r="I104" s="12" t="s">
        <v>69</v>
      </c>
      <c r="J104" s="4" t="s">
        <v>442</v>
      </c>
      <c r="K104" s="28"/>
      <c r="L104" s="32"/>
      <c r="M104" s="28"/>
      <c r="N104" s="28"/>
      <c r="O104" s="32"/>
      <c r="P104" s="28"/>
      <c r="Q104" s="28"/>
      <c r="R104" s="28"/>
      <c r="S104" s="28"/>
      <c r="T104" s="28"/>
      <c r="U104" s="28"/>
      <c r="V104" s="28"/>
      <c r="W104" s="28"/>
      <c r="X104" s="28"/>
    </row>
    <row r="105" spans="1:24" s="29" customFormat="1" ht="12.75" x14ac:dyDescent="0.2">
      <c r="A105" s="1" t="s">
        <v>192</v>
      </c>
      <c r="B105" s="34" t="s">
        <v>194</v>
      </c>
      <c r="C105" s="2">
        <v>16</v>
      </c>
      <c r="D105" s="2">
        <v>2</v>
      </c>
      <c r="E105" s="2">
        <f>D105*G105</f>
        <v>130</v>
      </c>
      <c r="F105" s="43">
        <f>E105/(C105/8)</f>
        <v>65</v>
      </c>
      <c r="G105" s="2">
        <v>65</v>
      </c>
      <c r="H105" s="2">
        <v>100</v>
      </c>
      <c r="I105" s="5" t="s">
        <v>40</v>
      </c>
      <c r="J105" s="4" t="s">
        <v>443</v>
      </c>
      <c r="K105" s="28"/>
      <c r="L105" s="32"/>
      <c r="M105" s="28"/>
      <c r="N105" s="28"/>
      <c r="O105" s="32"/>
      <c r="P105" s="28"/>
      <c r="Q105" s="28"/>
      <c r="R105" s="28"/>
      <c r="S105" s="28"/>
      <c r="T105" s="28"/>
      <c r="U105" s="28"/>
      <c r="V105" s="28"/>
      <c r="W105" s="28"/>
      <c r="X105" s="28"/>
    </row>
    <row r="106" spans="1:24" s="29" customFormat="1" ht="12.75" x14ac:dyDescent="0.2">
      <c r="A106" s="1" t="s">
        <v>192</v>
      </c>
      <c r="B106" s="34" t="s">
        <v>193</v>
      </c>
      <c r="C106" s="2">
        <v>16</v>
      </c>
      <c r="D106" s="2">
        <v>2</v>
      </c>
      <c r="E106" s="2">
        <f>D106*G106</f>
        <v>130</v>
      </c>
      <c r="F106" s="43">
        <f>E106/(C106/8)</f>
        <v>65</v>
      </c>
      <c r="G106" s="2">
        <v>65</v>
      </c>
      <c r="H106" s="2">
        <v>100</v>
      </c>
      <c r="I106" s="5" t="s">
        <v>40</v>
      </c>
      <c r="J106" s="4" t="s">
        <v>443</v>
      </c>
      <c r="K106" s="28"/>
      <c r="L106" s="32"/>
      <c r="M106" s="28"/>
      <c r="N106" s="28"/>
      <c r="O106" s="32"/>
      <c r="P106" s="28"/>
      <c r="Q106" s="28"/>
      <c r="R106" s="28"/>
      <c r="S106" s="28"/>
      <c r="T106" s="28"/>
      <c r="U106" s="28"/>
      <c r="V106" s="28"/>
      <c r="W106" s="28"/>
      <c r="X106" s="28"/>
    </row>
    <row r="107" spans="1:24" s="28" customFormat="1" ht="12.75" x14ac:dyDescent="0.2">
      <c r="A107" s="1" t="s">
        <v>192</v>
      </c>
      <c r="B107" s="34" t="s">
        <v>191</v>
      </c>
      <c r="C107" s="2">
        <v>16</v>
      </c>
      <c r="D107" s="2">
        <v>2</v>
      </c>
      <c r="E107" s="2">
        <f>D107*G107</f>
        <v>140</v>
      </c>
      <c r="F107" s="43">
        <f>E107/(C107/8)</f>
        <v>70</v>
      </c>
      <c r="G107" s="2">
        <v>70</v>
      </c>
      <c r="H107" s="2">
        <v>100</v>
      </c>
      <c r="I107" s="5" t="s">
        <v>40</v>
      </c>
      <c r="J107" s="4" t="s">
        <v>443</v>
      </c>
      <c r="L107" s="32"/>
      <c r="O107" s="32"/>
    </row>
    <row r="108" spans="1:24" s="28" customFormat="1" ht="12.75" x14ac:dyDescent="0.2">
      <c r="A108" s="1" t="s">
        <v>197</v>
      </c>
      <c r="B108" s="34" t="s">
        <v>130</v>
      </c>
      <c r="C108" s="2">
        <v>15.5</v>
      </c>
      <c r="D108" s="2">
        <v>1</v>
      </c>
      <c r="E108" s="2">
        <f>D108*G108</f>
        <v>30</v>
      </c>
      <c r="F108" s="43">
        <f>E108/(C108/8)</f>
        <v>15.483870967741936</v>
      </c>
      <c r="G108" s="2">
        <v>30</v>
      </c>
      <c r="H108" s="2">
        <v>130</v>
      </c>
      <c r="I108" s="10" t="s">
        <v>41</v>
      </c>
      <c r="J108" s="4" t="s">
        <v>433</v>
      </c>
      <c r="L108" s="32"/>
      <c r="O108" s="32"/>
    </row>
    <row r="109" spans="1:24" s="28" customFormat="1" ht="12.75" x14ac:dyDescent="0.2">
      <c r="A109" s="1" t="s">
        <v>197</v>
      </c>
      <c r="B109" s="34" t="s">
        <v>200</v>
      </c>
      <c r="C109" s="2">
        <v>15.5</v>
      </c>
      <c r="D109" s="2">
        <v>1</v>
      </c>
      <c r="E109" s="2">
        <f>D109*G109</f>
        <v>30</v>
      </c>
      <c r="F109" s="43">
        <f>E109/(C109/8)</f>
        <v>15.483870967741936</v>
      </c>
      <c r="G109" s="2">
        <v>30</v>
      </c>
      <c r="H109" s="2">
        <v>125</v>
      </c>
      <c r="I109" s="10" t="s">
        <v>41</v>
      </c>
      <c r="J109" s="4" t="s">
        <v>433</v>
      </c>
      <c r="L109" s="32"/>
      <c r="O109" s="32"/>
    </row>
    <row r="110" spans="1:24" s="29" customFormat="1" ht="12.75" x14ac:dyDescent="0.2">
      <c r="A110" s="1" t="s">
        <v>197</v>
      </c>
      <c r="B110" s="34" t="s">
        <v>201</v>
      </c>
      <c r="C110" s="2">
        <v>15.5</v>
      </c>
      <c r="D110" s="2">
        <v>1</v>
      </c>
      <c r="E110" s="2">
        <f>D110*G110</f>
        <v>30</v>
      </c>
      <c r="F110" s="43">
        <f>E110/(C110/8)</f>
        <v>15.483870967741936</v>
      </c>
      <c r="G110" s="2">
        <v>30</v>
      </c>
      <c r="H110" s="2">
        <v>125</v>
      </c>
      <c r="I110" s="10" t="s">
        <v>41</v>
      </c>
      <c r="J110" s="4" t="s">
        <v>433</v>
      </c>
      <c r="K110" s="28"/>
      <c r="L110" s="32"/>
      <c r="M110" s="28"/>
      <c r="N110" s="28"/>
      <c r="O110" s="32"/>
      <c r="P110" s="28"/>
      <c r="Q110" s="28"/>
      <c r="R110" s="28"/>
      <c r="S110" s="28"/>
      <c r="T110" s="28"/>
      <c r="U110" s="28"/>
      <c r="V110" s="28"/>
      <c r="W110" s="28"/>
      <c r="X110" s="28"/>
    </row>
    <row r="111" spans="1:24" s="29" customFormat="1" ht="12.75" x14ac:dyDescent="0.2">
      <c r="A111" s="1" t="s">
        <v>197</v>
      </c>
      <c r="B111" s="34" t="s">
        <v>198</v>
      </c>
      <c r="C111" s="2">
        <v>15.5</v>
      </c>
      <c r="D111" s="2">
        <v>1</v>
      </c>
      <c r="E111" s="2">
        <f>D111*G111</f>
        <v>30</v>
      </c>
      <c r="F111" s="43">
        <f>E111/(C111/8)</f>
        <v>15.483870967741936</v>
      </c>
      <c r="G111" s="2">
        <v>30</v>
      </c>
      <c r="H111" s="2">
        <v>125</v>
      </c>
      <c r="I111" s="10" t="s">
        <v>41</v>
      </c>
      <c r="J111" s="4" t="s">
        <v>433</v>
      </c>
      <c r="K111" s="28"/>
      <c r="L111" s="32"/>
      <c r="M111" s="28"/>
      <c r="N111" s="28"/>
      <c r="O111" s="32"/>
      <c r="P111" s="28"/>
      <c r="Q111" s="28"/>
      <c r="R111" s="28"/>
      <c r="S111" s="28"/>
      <c r="T111" s="28"/>
      <c r="U111" s="28"/>
      <c r="V111" s="28"/>
      <c r="W111" s="28"/>
      <c r="X111" s="28"/>
    </row>
    <row r="112" spans="1:24" s="29" customFormat="1" ht="12.75" x14ac:dyDescent="0.2">
      <c r="A112" s="1" t="s">
        <v>197</v>
      </c>
      <c r="B112" s="34" t="s">
        <v>199</v>
      </c>
      <c r="C112" s="2">
        <v>15.5</v>
      </c>
      <c r="D112" s="2">
        <v>1</v>
      </c>
      <c r="E112" s="2">
        <f>D112*G112</f>
        <v>30</v>
      </c>
      <c r="F112" s="43">
        <f>E112/(C112/8)</f>
        <v>15.483870967741936</v>
      </c>
      <c r="G112" s="2">
        <v>30</v>
      </c>
      <c r="H112" s="2">
        <v>125</v>
      </c>
      <c r="I112" s="10" t="s">
        <v>41</v>
      </c>
      <c r="J112" s="4" t="s">
        <v>433</v>
      </c>
      <c r="K112" s="28"/>
      <c r="L112" s="32"/>
      <c r="M112" s="28"/>
      <c r="N112" s="28"/>
      <c r="O112" s="32"/>
      <c r="P112" s="28"/>
      <c r="Q112" s="28"/>
      <c r="R112" s="28"/>
      <c r="S112" s="28"/>
      <c r="T112" s="28"/>
      <c r="U112" s="28"/>
      <c r="V112" s="28"/>
      <c r="W112" s="28"/>
      <c r="X112" s="28"/>
    </row>
    <row r="113" spans="1:24" s="29" customFormat="1" ht="12.75" x14ac:dyDescent="0.2">
      <c r="A113" s="1" t="s">
        <v>197</v>
      </c>
      <c r="B113" s="34" t="s">
        <v>196</v>
      </c>
      <c r="C113" s="2">
        <v>15.5</v>
      </c>
      <c r="D113" s="2">
        <v>1</v>
      </c>
      <c r="E113" s="2">
        <f>D113*G113</f>
        <v>30</v>
      </c>
      <c r="F113" s="43">
        <f>E113/(C113/8)</f>
        <v>15.483870967741936</v>
      </c>
      <c r="G113" s="2">
        <v>30</v>
      </c>
      <c r="H113" s="2">
        <v>125</v>
      </c>
      <c r="I113" s="10" t="s">
        <v>41</v>
      </c>
      <c r="J113" s="4" t="s">
        <v>433</v>
      </c>
      <c r="K113" s="28"/>
      <c r="L113" s="32"/>
      <c r="M113" s="28"/>
      <c r="N113" s="28"/>
      <c r="O113" s="32"/>
      <c r="P113" s="28"/>
      <c r="Q113" s="28"/>
      <c r="R113" s="28"/>
      <c r="S113" s="28"/>
      <c r="T113" s="28"/>
      <c r="U113" s="28"/>
      <c r="V113" s="28"/>
      <c r="W113" s="28"/>
      <c r="X113" s="28"/>
    </row>
    <row r="114" spans="1:24" s="29" customFormat="1" ht="12.75" x14ac:dyDescent="0.2">
      <c r="A114" s="1" t="s">
        <v>99</v>
      </c>
      <c r="B114" s="34" t="s">
        <v>202</v>
      </c>
      <c r="C114" s="2" t="s">
        <v>65</v>
      </c>
      <c r="D114" s="2">
        <v>1</v>
      </c>
      <c r="E114" s="2">
        <f>D114*G114</f>
        <v>0</v>
      </c>
      <c r="F114" s="43">
        <v>0</v>
      </c>
      <c r="G114" s="2">
        <v>0</v>
      </c>
      <c r="H114" s="2">
        <v>0</v>
      </c>
      <c r="I114" s="12" t="s">
        <v>69</v>
      </c>
      <c r="J114" s="4" t="s">
        <v>95</v>
      </c>
      <c r="K114" s="28"/>
      <c r="L114" s="32"/>
      <c r="M114" s="28"/>
      <c r="N114" s="28"/>
      <c r="O114" s="32"/>
      <c r="P114" s="28"/>
      <c r="Q114" s="28"/>
      <c r="R114" s="28"/>
      <c r="S114" s="28"/>
      <c r="T114" s="28"/>
      <c r="U114" s="28"/>
      <c r="V114" s="28"/>
      <c r="W114" s="28"/>
      <c r="X114" s="28"/>
    </row>
    <row r="115" spans="1:24" s="29" customFormat="1" ht="12.75" x14ac:dyDescent="0.2">
      <c r="A115" s="1" t="s">
        <v>312</v>
      </c>
      <c r="B115" s="34" t="s">
        <v>327</v>
      </c>
      <c r="C115" s="2">
        <v>17</v>
      </c>
      <c r="D115" s="2">
        <v>2</v>
      </c>
      <c r="E115" s="2">
        <f>D115*G115</f>
        <v>0</v>
      </c>
      <c r="F115" s="43">
        <f>E115/(C115/8)</f>
        <v>0</v>
      </c>
      <c r="G115" s="2">
        <v>0</v>
      </c>
      <c r="H115" s="2">
        <v>0</v>
      </c>
      <c r="I115" s="10" t="s">
        <v>41</v>
      </c>
      <c r="J115" s="4" t="s">
        <v>433</v>
      </c>
      <c r="K115" s="28"/>
      <c r="L115" s="32"/>
      <c r="M115" s="28"/>
      <c r="N115" s="28"/>
      <c r="O115" s="32"/>
      <c r="P115" s="28"/>
      <c r="Q115" s="28"/>
      <c r="R115" s="28"/>
      <c r="S115" s="28"/>
      <c r="T115" s="28"/>
    </row>
    <row r="116" spans="1:24" s="29" customFormat="1" ht="12.75" x14ac:dyDescent="0.2">
      <c r="A116" s="1" t="s">
        <v>312</v>
      </c>
      <c r="B116" s="34" t="s">
        <v>311</v>
      </c>
      <c r="C116" s="2">
        <v>17</v>
      </c>
      <c r="D116" s="2">
        <v>2</v>
      </c>
      <c r="E116" s="2">
        <f>D116*G116</f>
        <v>0</v>
      </c>
      <c r="F116" s="43">
        <f>E116/(C116/8)</f>
        <v>0</v>
      </c>
      <c r="G116" s="2">
        <v>0</v>
      </c>
      <c r="H116" s="2">
        <v>0</v>
      </c>
      <c r="I116" s="10" t="s">
        <v>41</v>
      </c>
      <c r="J116" s="4" t="s">
        <v>433</v>
      </c>
      <c r="K116" s="28"/>
      <c r="L116" s="32"/>
      <c r="M116" s="28"/>
      <c r="N116" s="28"/>
      <c r="O116" s="32"/>
      <c r="P116" s="28"/>
      <c r="Q116" s="28"/>
      <c r="R116" s="28"/>
      <c r="S116" s="28"/>
      <c r="T116" s="28"/>
    </row>
    <row r="117" spans="1:24" s="29" customFormat="1" ht="12.75" x14ac:dyDescent="0.2">
      <c r="A117" s="1" t="s">
        <v>312</v>
      </c>
      <c r="B117" s="34" t="s">
        <v>322</v>
      </c>
      <c r="C117" s="2">
        <v>17</v>
      </c>
      <c r="D117" s="2">
        <v>2</v>
      </c>
      <c r="E117" s="2">
        <f>D117*G117</f>
        <v>0</v>
      </c>
      <c r="F117" s="43">
        <f>E117/(C117/8)</f>
        <v>0</v>
      </c>
      <c r="G117" s="2">
        <v>0</v>
      </c>
      <c r="H117" s="2">
        <v>0</v>
      </c>
      <c r="I117" s="10" t="s">
        <v>41</v>
      </c>
      <c r="J117" s="4" t="s">
        <v>433</v>
      </c>
      <c r="K117" s="28"/>
      <c r="L117" s="32"/>
      <c r="M117" s="28"/>
      <c r="N117" s="28"/>
      <c r="O117" s="32"/>
      <c r="P117" s="28"/>
      <c r="Q117" s="28"/>
      <c r="R117" s="28"/>
      <c r="S117" s="28"/>
      <c r="T117" s="28"/>
    </row>
    <row r="118" spans="1:24" s="29" customFormat="1" ht="12.75" x14ac:dyDescent="0.2">
      <c r="A118" s="1" t="s">
        <v>312</v>
      </c>
      <c r="B118" s="34" t="s">
        <v>324</v>
      </c>
      <c r="C118" s="2">
        <v>17</v>
      </c>
      <c r="D118" s="2">
        <v>2</v>
      </c>
      <c r="E118" s="2">
        <f>D118*G118</f>
        <v>0</v>
      </c>
      <c r="F118" s="43">
        <f>E118/(C118/8)</f>
        <v>0</v>
      </c>
      <c r="G118" s="2">
        <v>0</v>
      </c>
      <c r="H118" s="2">
        <v>0</v>
      </c>
      <c r="I118" s="10" t="s">
        <v>41</v>
      </c>
      <c r="J118" s="4" t="s">
        <v>433</v>
      </c>
      <c r="K118" s="28"/>
      <c r="L118" s="32"/>
      <c r="M118" s="28"/>
      <c r="N118" s="28"/>
      <c r="O118" s="32"/>
      <c r="P118" s="28"/>
      <c r="Q118" s="28"/>
      <c r="R118" s="28"/>
      <c r="S118" s="28"/>
      <c r="T118" s="28"/>
    </row>
    <row r="119" spans="1:24" s="29" customFormat="1" ht="12.75" x14ac:dyDescent="0.2">
      <c r="A119" s="1" t="s">
        <v>312</v>
      </c>
      <c r="B119" s="34" t="s">
        <v>323</v>
      </c>
      <c r="C119" s="2">
        <v>17</v>
      </c>
      <c r="D119" s="2">
        <v>2</v>
      </c>
      <c r="E119" s="2">
        <f>D119*G119</f>
        <v>0</v>
      </c>
      <c r="F119" s="43">
        <f>E119/(C119/8)</f>
        <v>0</v>
      </c>
      <c r="G119" s="2">
        <v>0</v>
      </c>
      <c r="H119" s="2">
        <v>0</v>
      </c>
      <c r="I119" s="10" t="s">
        <v>41</v>
      </c>
      <c r="J119" s="4" t="s">
        <v>433</v>
      </c>
      <c r="K119" s="28"/>
      <c r="L119" s="32"/>
      <c r="M119" s="28"/>
      <c r="N119" s="28"/>
      <c r="O119" s="32"/>
      <c r="P119" s="28"/>
      <c r="Q119" s="28"/>
      <c r="R119" s="28"/>
      <c r="S119" s="28"/>
      <c r="T119" s="28"/>
    </row>
    <row r="120" spans="1:24" s="29" customFormat="1" ht="12.75" x14ac:dyDescent="0.2">
      <c r="A120" s="1" t="s">
        <v>312</v>
      </c>
      <c r="B120" s="34" t="s">
        <v>314</v>
      </c>
      <c r="C120" s="2">
        <v>17</v>
      </c>
      <c r="D120" s="2">
        <v>2</v>
      </c>
      <c r="E120" s="2">
        <f>D120*G120</f>
        <v>0</v>
      </c>
      <c r="F120" s="43">
        <f>E120/(C120/8)</f>
        <v>0</v>
      </c>
      <c r="G120" s="2">
        <v>0</v>
      </c>
      <c r="H120" s="2">
        <v>0</v>
      </c>
      <c r="I120" s="10" t="s">
        <v>41</v>
      </c>
      <c r="J120" s="4" t="s">
        <v>433</v>
      </c>
      <c r="K120" s="28"/>
      <c r="L120" s="32"/>
      <c r="M120" s="28"/>
      <c r="N120" s="28"/>
      <c r="O120" s="32"/>
      <c r="P120" s="28"/>
      <c r="Q120" s="28"/>
      <c r="R120" s="28"/>
      <c r="S120" s="28"/>
      <c r="T120" s="28"/>
    </row>
    <row r="121" spans="1:24" s="29" customFormat="1" ht="12.75" x14ac:dyDescent="0.2">
      <c r="A121" s="1" t="s">
        <v>312</v>
      </c>
      <c r="B121" s="34" t="s">
        <v>317</v>
      </c>
      <c r="C121" s="2">
        <v>17</v>
      </c>
      <c r="D121" s="2">
        <v>2</v>
      </c>
      <c r="E121" s="2">
        <f>D121*G121</f>
        <v>0</v>
      </c>
      <c r="F121" s="43">
        <f>E121/(C121/8)</f>
        <v>0</v>
      </c>
      <c r="G121" s="2">
        <v>0</v>
      </c>
      <c r="H121" s="2">
        <v>0</v>
      </c>
      <c r="I121" s="10" t="s">
        <v>41</v>
      </c>
      <c r="J121" s="4" t="s">
        <v>433</v>
      </c>
      <c r="K121" s="28"/>
      <c r="L121" s="32"/>
      <c r="M121" s="28"/>
      <c r="N121" s="28"/>
      <c r="O121" s="32"/>
      <c r="P121" s="28"/>
      <c r="Q121" s="28"/>
      <c r="R121" s="28"/>
      <c r="S121" s="28"/>
      <c r="T121" s="28"/>
    </row>
    <row r="122" spans="1:24" s="29" customFormat="1" ht="12.75" x14ac:dyDescent="0.2">
      <c r="A122" s="1" t="s">
        <v>312</v>
      </c>
      <c r="B122" s="34" t="s">
        <v>320</v>
      </c>
      <c r="C122" s="2">
        <v>17</v>
      </c>
      <c r="D122" s="2">
        <v>2</v>
      </c>
      <c r="E122" s="2">
        <f>D122*G122</f>
        <v>0</v>
      </c>
      <c r="F122" s="43">
        <f>E122/(C122/8)</f>
        <v>0</v>
      </c>
      <c r="G122" s="2">
        <v>0</v>
      </c>
      <c r="H122" s="2">
        <v>0</v>
      </c>
      <c r="I122" s="10" t="s">
        <v>41</v>
      </c>
      <c r="J122" s="4" t="s">
        <v>433</v>
      </c>
      <c r="K122" s="28"/>
      <c r="L122" s="32"/>
      <c r="M122" s="28"/>
      <c r="N122" s="28"/>
      <c r="O122" s="32"/>
      <c r="P122" s="28"/>
      <c r="Q122" s="28"/>
      <c r="R122" s="28"/>
      <c r="S122" s="28"/>
      <c r="T122" s="28"/>
    </row>
    <row r="123" spans="1:24" s="29" customFormat="1" ht="12.75" x14ac:dyDescent="0.2">
      <c r="A123" s="1" t="s">
        <v>312</v>
      </c>
      <c r="B123" s="34" t="s">
        <v>316</v>
      </c>
      <c r="C123" s="2">
        <v>17</v>
      </c>
      <c r="D123" s="2">
        <v>2</v>
      </c>
      <c r="E123" s="2">
        <f>D123*G123</f>
        <v>0</v>
      </c>
      <c r="F123" s="43">
        <f>E123/(C123/8)</f>
        <v>0</v>
      </c>
      <c r="G123" s="2">
        <v>0</v>
      </c>
      <c r="H123" s="2">
        <v>0</v>
      </c>
      <c r="I123" s="10" t="s">
        <v>41</v>
      </c>
      <c r="J123" s="4" t="s">
        <v>433</v>
      </c>
      <c r="K123" s="28"/>
      <c r="L123" s="32"/>
      <c r="M123" s="28"/>
      <c r="N123" s="28"/>
      <c r="O123" s="32"/>
      <c r="P123" s="28"/>
      <c r="Q123" s="28"/>
      <c r="R123" s="28"/>
      <c r="S123" s="28"/>
      <c r="T123" s="28"/>
    </row>
    <row r="124" spans="1:24" s="29" customFormat="1" ht="12.75" x14ac:dyDescent="0.2">
      <c r="A124" s="1" t="s">
        <v>312</v>
      </c>
      <c r="B124" s="34" t="s">
        <v>319</v>
      </c>
      <c r="C124" s="2">
        <v>17</v>
      </c>
      <c r="D124" s="2">
        <v>2</v>
      </c>
      <c r="E124" s="2">
        <f>D124*G124</f>
        <v>0</v>
      </c>
      <c r="F124" s="43">
        <f>E124/(C124/8)</f>
        <v>0</v>
      </c>
      <c r="G124" s="2">
        <v>0</v>
      </c>
      <c r="H124" s="2">
        <v>0</v>
      </c>
      <c r="I124" s="10" t="s">
        <v>41</v>
      </c>
      <c r="J124" s="4" t="s">
        <v>433</v>
      </c>
      <c r="K124" s="28"/>
      <c r="L124" s="32"/>
      <c r="M124" s="28"/>
      <c r="N124" s="28"/>
      <c r="O124" s="32"/>
      <c r="P124" s="28"/>
      <c r="Q124" s="28"/>
      <c r="R124" s="28"/>
      <c r="S124" s="28"/>
      <c r="T124" s="28"/>
    </row>
    <row r="125" spans="1:24" s="29" customFormat="1" ht="12.75" x14ac:dyDescent="0.2">
      <c r="A125" s="1" t="s">
        <v>312</v>
      </c>
      <c r="B125" s="34" t="s">
        <v>321</v>
      </c>
      <c r="C125" s="2">
        <v>17</v>
      </c>
      <c r="D125" s="2">
        <v>2</v>
      </c>
      <c r="E125" s="2">
        <f>D125*G125</f>
        <v>0</v>
      </c>
      <c r="F125" s="43">
        <f>E125/(C125/8)</f>
        <v>0</v>
      </c>
      <c r="G125" s="2">
        <v>0</v>
      </c>
      <c r="H125" s="2">
        <v>0</v>
      </c>
      <c r="I125" s="10" t="s">
        <v>41</v>
      </c>
      <c r="J125" s="4" t="s">
        <v>433</v>
      </c>
      <c r="K125" s="28"/>
      <c r="L125" s="32"/>
      <c r="M125" s="28"/>
      <c r="N125" s="28"/>
      <c r="O125" s="32"/>
      <c r="P125" s="28"/>
      <c r="Q125" s="28"/>
      <c r="R125" s="28"/>
      <c r="S125" s="28"/>
      <c r="T125" s="28"/>
    </row>
    <row r="126" spans="1:24" s="29" customFormat="1" ht="12.75" x14ac:dyDescent="0.2">
      <c r="A126" s="1" t="s">
        <v>312</v>
      </c>
      <c r="B126" s="34" t="s">
        <v>325</v>
      </c>
      <c r="C126" s="2">
        <v>17</v>
      </c>
      <c r="D126" s="2">
        <v>2</v>
      </c>
      <c r="E126" s="2">
        <f>D126*G126</f>
        <v>0</v>
      </c>
      <c r="F126" s="43">
        <f>E126/(C126/8)</f>
        <v>0</v>
      </c>
      <c r="G126" s="2">
        <v>0</v>
      </c>
      <c r="H126" s="2">
        <v>0</v>
      </c>
      <c r="I126" s="10" t="s">
        <v>41</v>
      </c>
      <c r="J126" s="4" t="s">
        <v>433</v>
      </c>
      <c r="K126" s="28"/>
      <c r="L126" s="32"/>
      <c r="M126" s="28"/>
      <c r="N126" s="28"/>
      <c r="O126" s="32"/>
      <c r="P126" s="28"/>
      <c r="Q126" s="28"/>
      <c r="R126" s="28"/>
      <c r="S126" s="28"/>
      <c r="T126" s="28"/>
    </row>
    <row r="127" spans="1:24" s="32" customFormat="1" ht="12.75" x14ac:dyDescent="0.2">
      <c r="A127" s="1" t="s">
        <v>312</v>
      </c>
      <c r="B127" s="34" t="s">
        <v>326</v>
      </c>
      <c r="C127" s="2">
        <v>17</v>
      </c>
      <c r="D127" s="2">
        <v>2</v>
      </c>
      <c r="E127" s="2">
        <f>D127*G127</f>
        <v>0</v>
      </c>
      <c r="F127" s="43">
        <f>E127/(C127/8)</f>
        <v>0</v>
      </c>
      <c r="G127" s="2">
        <v>0</v>
      </c>
      <c r="H127" s="2">
        <v>0</v>
      </c>
      <c r="I127" s="10" t="s">
        <v>41</v>
      </c>
      <c r="J127" s="4" t="s">
        <v>433</v>
      </c>
      <c r="K127" s="28"/>
      <c r="M127" s="28"/>
      <c r="N127" s="28"/>
      <c r="P127" s="28"/>
      <c r="Q127" s="28"/>
      <c r="R127" s="28"/>
      <c r="S127" s="28"/>
      <c r="T127" s="28"/>
      <c r="U127" s="29"/>
      <c r="V127" s="29"/>
      <c r="W127" s="29"/>
      <c r="X127" s="29"/>
    </row>
    <row r="128" spans="1:24" s="32" customFormat="1" ht="12.75" x14ac:dyDescent="0.2">
      <c r="A128" s="1" t="s">
        <v>312</v>
      </c>
      <c r="B128" s="34" t="s">
        <v>313</v>
      </c>
      <c r="C128" s="2">
        <v>17</v>
      </c>
      <c r="D128" s="2">
        <v>2</v>
      </c>
      <c r="E128" s="2">
        <f>D128*G128</f>
        <v>0</v>
      </c>
      <c r="F128" s="43">
        <f>E128/(C128/8)</f>
        <v>0</v>
      </c>
      <c r="G128" s="2">
        <v>0</v>
      </c>
      <c r="H128" s="2">
        <v>0</v>
      </c>
      <c r="I128" s="10" t="s">
        <v>41</v>
      </c>
      <c r="J128" s="4" t="s">
        <v>433</v>
      </c>
      <c r="K128" s="28"/>
      <c r="M128" s="28"/>
      <c r="N128" s="28"/>
      <c r="P128" s="28"/>
      <c r="Q128" s="28"/>
      <c r="R128" s="28"/>
      <c r="S128" s="28"/>
      <c r="T128" s="28"/>
      <c r="U128" s="29"/>
      <c r="V128" s="29"/>
      <c r="W128" s="29"/>
      <c r="X128" s="29"/>
    </row>
    <row r="129" spans="1:24" s="32" customFormat="1" ht="12.75" x14ac:dyDescent="0.2">
      <c r="A129" s="1" t="s">
        <v>312</v>
      </c>
      <c r="B129" s="34" t="s">
        <v>315</v>
      </c>
      <c r="C129" s="2">
        <v>17</v>
      </c>
      <c r="D129" s="2">
        <v>2</v>
      </c>
      <c r="E129" s="2">
        <f>D129*G129</f>
        <v>0</v>
      </c>
      <c r="F129" s="43">
        <f>E129/(C129/8)</f>
        <v>0</v>
      </c>
      <c r="G129" s="2">
        <v>0</v>
      </c>
      <c r="H129" s="2">
        <v>0</v>
      </c>
      <c r="I129" s="10" t="s">
        <v>41</v>
      </c>
      <c r="J129" s="4" t="s">
        <v>433</v>
      </c>
      <c r="K129" s="28"/>
      <c r="M129" s="28"/>
      <c r="N129" s="28"/>
      <c r="P129" s="28"/>
      <c r="Q129" s="28"/>
      <c r="R129" s="28"/>
      <c r="S129" s="28"/>
      <c r="T129" s="28"/>
      <c r="U129" s="29"/>
      <c r="V129" s="29"/>
      <c r="W129" s="29"/>
      <c r="X129" s="29"/>
    </row>
    <row r="130" spans="1:24" s="32" customFormat="1" ht="12.75" x14ac:dyDescent="0.2">
      <c r="A130" s="1" t="s">
        <v>312</v>
      </c>
      <c r="B130" s="34" t="s">
        <v>318</v>
      </c>
      <c r="C130" s="2">
        <v>17</v>
      </c>
      <c r="D130" s="2">
        <v>2</v>
      </c>
      <c r="E130" s="2">
        <f>D130*G130</f>
        <v>0</v>
      </c>
      <c r="F130" s="43">
        <f>E130/(C130/8)</f>
        <v>0</v>
      </c>
      <c r="G130" s="2">
        <v>0</v>
      </c>
      <c r="H130" s="2">
        <v>0</v>
      </c>
      <c r="I130" s="10" t="s">
        <v>41</v>
      </c>
      <c r="J130" s="4" t="s">
        <v>433</v>
      </c>
      <c r="K130" s="28"/>
      <c r="M130" s="28"/>
      <c r="N130" s="28"/>
      <c r="P130" s="28"/>
      <c r="Q130" s="28"/>
      <c r="R130" s="28"/>
      <c r="S130" s="28"/>
      <c r="T130" s="28"/>
      <c r="U130" s="29"/>
      <c r="V130" s="29"/>
      <c r="W130" s="29"/>
      <c r="X130" s="29"/>
    </row>
    <row r="131" spans="1:24" s="32" customFormat="1" ht="12.75" x14ac:dyDescent="0.2">
      <c r="A131" s="18" t="s">
        <v>72</v>
      </c>
      <c r="B131" s="35" t="s">
        <v>73</v>
      </c>
      <c r="C131" s="19">
        <v>12</v>
      </c>
      <c r="D131" s="19">
        <v>1</v>
      </c>
      <c r="E131" s="2">
        <f>D131*G131</f>
        <v>130</v>
      </c>
      <c r="F131" s="43">
        <f>E131/(C131/8)</f>
        <v>86.666666666666671</v>
      </c>
      <c r="G131" s="19">
        <v>130</v>
      </c>
      <c r="H131" s="19">
        <v>25</v>
      </c>
      <c r="I131" s="23" t="s">
        <v>40</v>
      </c>
      <c r="J131" s="21" t="s">
        <v>444</v>
      </c>
      <c r="K131" s="28"/>
      <c r="M131" s="28"/>
      <c r="N131" s="28"/>
      <c r="P131" s="28"/>
      <c r="Q131" s="28"/>
      <c r="R131" s="28"/>
      <c r="S131" s="28"/>
      <c r="T131" s="28"/>
      <c r="U131" s="29"/>
      <c r="V131" s="29"/>
      <c r="W131" s="29"/>
      <c r="X131" s="29"/>
    </row>
    <row r="132" spans="1:24" s="32" customFormat="1" ht="12.75" x14ac:dyDescent="0.2">
      <c r="A132" s="18" t="s">
        <v>72</v>
      </c>
      <c r="B132" s="35" t="s">
        <v>73</v>
      </c>
      <c r="C132" s="19">
        <v>8.4</v>
      </c>
      <c r="D132" s="19">
        <v>1</v>
      </c>
      <c r="E132" s="2">
        <f>D132*G132</f>
        <v>90</v>
      </c>
      <c r="F132" s="43">
        <f>E132/(C132/8)</f>
        <v>85.714285714285708</v>
      </c>
      <c r="G132" s="19">
        <v>90</v>
      </c>
      <c r="H132" s="19">
        <v>20</v>
      </c>
      <c r="I132" s="23" t="s">
        <v>40</v>
      </c>
      <c r="J132" s="21" t="s">
        <v>444</v>
      </c>
      <c r="K132" s="28"/>
      <c r="M132" s="28"/>
      <c r="N132" s="28"/>
      <c r="P132" s="28"/>
      <c r="Q132" s="28"/>
      <c r="R132" s="28"/>
      <c r="S132" s="28"/>
      <c r="T132" s="28"/>
    </row>
    <row r="133" spans="1:24" s="32" customFormat="1" ht="12.75" x14ac:dyDescent="0.2">
      <c r="A133" s="18" t="s">
        <v>72</v>
      </c>
      <c r="B133" s="35" t="s">
        <v>74</v>
      </c>
      <c r="C133" s="19">
        <v>12</v>
      </c>
      <c r="D133" s="19">
        <v>1</v>
      </c>
      <c r="E133" s="2">
        <f>D133*G133</f>
        <v>130</v>
      </c>
      <c r="F133" s="43">
        <f>E133/(C133/8)</f>
        <v>86.666666666666671</v>
      </c>
      <c r="G133" s="19">
        <v>130</v>
      </c>
      <c r="H133" s="19">
        <v>30</v>
      </c>
      <c r="I133" s="23" t="s">
        <v>40</v>
      </c>
      <c r="J133" s="21" t="s">
        <v>444</v>
      </c>
      <c r="K133" s="28"/>
      <c r="M133" s="28"/>
      <c r="N133" s="28"/>
      <c r="P133" s="28"/>
      <c r="Q133" s="28"/>
      <c r="R133" s="28"/>
      <c r="S133" s="28"/>
      <c r="T133" s="28"/>
    </row>
    <row r="134" spans="1:24" s="32" customFormat="1" ht="12.75" x14ac:dyDescent="0.2">
      <c r="A134" s="18" t="s">
        <v>72</v>
      </c>
      <c r="B134" s="35" t="s">
        <v>75</v>
      </c>
      <c r="C134" s="19">
        <v>16</v>
      </c>
      <c r="D134" s="19">
        <v>1</v>
      </c>
      <c r="E134" s="2">
        <f>D134*G134</f>
        <v>160</v>
      </c>
      <c r="F134" s="43">
        <f>E134/(C134/8)</f>
        <v>80</v>
      </c>
      <c r="G134" s="19">
        <v>160</v>
      </c>
      <c r="H134" s="19">
        <v>30</v>
      </c>
      <c r="I134" s="23" t="s">
        <v>40</v>
      </c>
      <c r="J134" s="21" t="s">
        <v>444</v>
      </c>
      <c r="K134" s="28"/>
      <c r="M134" s="28"/>
      <c r="N134" s="28"/>
      <c r="P134" s="28"/>
      <c r="Q134" s="28"/>
      <c r="R134" s="28"/>
      <c r="S134" s="28"/>
      <c r="T134" s="28"/>
    </row>
    <row r="135" spans="1:24" s="32" customFormat="1" ht="12.75" x14ac:dyDescent="0.2">
      <c r="A135" s="18" t="s">
        <v>72</v>
      </c>
      <c r="B135" s="35" t="s">
        <v>75</v>
      </c>
      <c r="C135" s="19">
        <v>12</v>
      </c>
      <c r="D135" s="19">
        <v>1</v>
      </c>
      <c r="E135" s="2">
        <f>D135*G135</f>
        <v>120</v>
      </c>
      <c r="F135" s="43">
        <f>E135/(C135/8)</f>
        <v>80</v>
      </c>
      <c r="G135" s="19">
        <v>120</v>
      </c>
      <c r="H135" s="19">
        <v>25</v>
      </c>
      <c r="I135" s="23" t="s">
        <v>40</v>
      </c>
      <c r="J135" s="21" t="s">
        <v>444</v>
      </c>
      <c r="K135" s="28"/>
      <c r="M135" s="28"/>
      <c r="N135" s="28"/>
      <c r="P135" s="28"/>
      <c r="Q135" s="28"/>
      <c r="R135" s="28"/>
      <c r="S135" s="28"/>
      <c r="T135" s="28"/>
    </row>
    <row r="136" spans="1:24" s="32" customFormat="1" ht="12.75" x14ac:dyDescent="0.2">
      <c r="A136" s="18" t="s">
        <v>72</v>
      </c>
      <c r="B136" s="35" t="s">
        <v>75</v>
      </c>
      <c r="C136" s="19">
        <v>8.4</v>
      </c>
      <c r="D136" s="19">
        <v>1</v>
      </c>
      <c r="E136" s="2">
        <f>D136*G136</f>
        <v>90</v>
      </c>
      <c r="F136" s="43">
        <f>E136/(C136/8)</f>
        <v>85.714285714285708</v>
      </c>
      <c r="G136" s="19">
        <v>90</v>
      </c>
      <c r="H136" s="19">
        <v>15</v>
      </c>
      <c r="I136" s="23" t="s">
        <v>40</v>
      </c>
      <c r="J136" s="21" t="s">
        <v>444</v>
      </c>
      <c r="K136" s="28"/>
      <c r="M136" s="28"/>
      <c r="N136" s="28"/>
      <c r="P136" s="28"/>
      <c r="Q136" s="28"/>
      <c r="R136" s="28"/>
      <c r="S136" s="28"/>
      <c r="T136" s="28"/>
    </row>
    <row r="137" spans="1:24" s="32" customFormat="1" ht="12.75" x14ac:dyDescent="0.2">
      <c r="A137" s="18" t="s">
        <v>72</v>
      </c>
      <c r="B137" s="35" t="s">
        <v>76</v>
      </c>
      <c r="C137" s="19">
        <v>12</v>
      </c>
      <c r="D137" s="19">
        <v>1</v>
      </c>
      <c r="E137" s="2">
        <f>D137*G137</f>
        <v>120</v>
      </c>
      <c r="F137" s="43">
        <f>E137/(C137/8)</f>
        <v>80</v>
      </c>
      <c r="G137" s="19">
        <v>120</v>
      </c>
      <c r="H137" s="19">
        <v>5</v>
      </c>
      <c r="I137" s="23" t="s">
        <v>40</v>
      </c>
      <c r="J137" s="21" t="s">
        <v>444</v>
      </c>
      <c r="K137" s="28"/>
      <c r="M137" s="28"/>
      <c r="N137" s="28"/>
      <c r="P137" s="28"/>
      <c r="Q137" s="28"/>
      <c r="R137" s="28"/>
      <c r="S137" s="28"/>
      <c r="T137" s="28"/>
    </row>
    <row r="138" spans="1:24" s="28" customFormat="1" ht="12.75" x14ac:dyDescent="0.2">
      <c r="A138" s="18" t="s">
        <v>72</v>
      </c>
      <c r="B138" s="35" t="s">
        <v>77</v>
      </c>
      <c r="C138" s="19">
        <v>16</v>
      </c>
      <c r="D138" s="19">
        <v>1</v>
      </c>
      <c r="E138" s="2">
        <f>D138*G138</f>
        <v>160</v>
      </c>
      <c r="F138" s="43">
        <f>E138/(C138/8)</f>
        <v>80</v>
      </c>
      <c r="G138" s="19">
        <v>160</v>
      </c>
      <c r="H138" s="19">
        <v>25</v>
      </c>
      <c r="I138" s="23" t="s">
        <v>40</v>
      </c>
      <c r="J138" s="21" t="s">
        <v>444</v>
      </c>
      <c r="L138" s="32"/>
      <c r="O138" s="32"/>
      <c r="U138" s="32"/>
      <c r="V138" s="32"/>
      <c r="W138" s="32"/>
      <c r="X138" s="32"/>
    </row>
    <row r="139" spans="1:24" s="28" customFormat="1" ht="12.75" x14ac:dyDescent="0.2">
      <c r="A139" s="18" t="s">
        <v>72</v>
      </c>
      <c r="B139" s="35" t="s">
        <v>77</v>
      </c>
      <c r="C139" s="19">
        <v>12</v>
      </c>
      <c r="D139" s="19">
        <v>1</v>
      </c>
      <c r="E139" s="2">
        <f>D139*G139</f>
        <v>120</v>
      </c>
      <c r="F139" s="43">
        <f>E139/(C139/8)</f>
        <v>80</v>
      </c>
      <c r="G139" s="19">
        <v>120</v>
      </c>
      <c r="H139" s="19">
        <v>20</v>
      </c>
      <c r="I139" s="23" t="s">
        <v>40</v>
      </c>
      <c r="J139" s="21" t="s">
        <v>444</v>
      </c>
      <c r="L139" s="32"/>
      <c r="O139" s="32"/>
      <c r="U139" s="32"/>
      <c r="V139" s="32"/>
      <c r="W139" s="32"/>
      <c r="X139" s="32"/>
    </row>
    <row r="140" spans="1:24" s="28" customFormat="1" ht="12.75" x14ac:dyDescent="0.2">
      <c r="A140" s="18" t="s">
        <v>72</v>
      </c>
      <c r="B140" s="35" t="s">
        <v>77</v>
      </c>
      <c r="C140" s="19">
        <v>8.4</v>
      </c>
      <c r="D140" s="19">
        <v>1</v>
      </c>
      <c r="E140" s="2">
        <f>D140*G140</f>
        <v>90</v>
      </c>
      <c r="F140" s="43">
        <f>E140/(C140/8)</f>
        <v>85.714285714285708</v>
      </c>
      <c r="G140" s="19">
        <v>90</v>
      </c>
      <c r="H140" s="19">
        <v>15</v>
      </c>
      <c r="I140" s="23" t="s">
        <v>40</v>
      </c>
      <c r="J140" s="21" t="s">
        <v>444</v>
      </c>
      <c r="L140" s="32"/>
      <c r="O140" s="32"/>
      <c r="U140" s="32"/>
      <c r="V140" s="32"/>
      <c r="W140" s="32"/>
      <c r="X140" s="32"/>
    </row>
    <row r="141" spans="1:24" s="28" customFormat="1" ht="12.75" x14ac:dyDescent="0.2">
      <c r="A141" s="18" t="s">
        <v>72</v>
      </c>
      <c r="B141" s="35" t="s">
        <v>78</v>
      </c>
      <c r="C141" s="19">
        <v>12</v>
      </c>
      <c r="D141" s="19">
        <v>1</v>
      </c>
      <c r="E141" s="2">
        <f>D141*G141</f>
        <v>130</v>
      </c>
      <c r="F141" s="43">
        <f>E141/(C141/8)</f>
        <v>86.666666666666671</v>
      </c>
      <c r="G141" s="19">
        <v>130</v>
      </c>
      <c r="H141" s="19">
        <v>15</v>
      </c>
      <c r="I141" s="23" t="s">
        <v>40</v>
      </c>
      <c r="J141" s="21" t="s">
        <v>444</v>
      </c>
      <c r="L141" s="32"/>
      <c r="O141" s="32"/>
      <c r="U141" s="32"/>
      <c r="V141" s="32"/>
      <c r="W141" s="32"/>
      <c r="X141" s="32"/>
    </row>
    <row r="142" spans="1:24" s="28" customFormat="1" ht="12.75" x14ac:dyDescent="0.2">
      <c r="A142" s="18" t="s">
        <v>72</v>
      </c>
      <c r="B142" s="35" t="s">
        <v>79</v>
      </c>
      <c r="C142" s="19">
        <v>12</v>
      </c>
      <c r="D142" s="19">
        <v>1</v>
      </c>
      <c r="E142" s="2">
        <f>D142*G142</f>
        <v>130</v>
      </c>
      <c r="F142" s="43">
        <f>E142/(C142/8)</f>
        <v>86.666666666666671</v>
      </c>
      <c r="G142" s="19">
        <v>130</v>
      </c>
      <c r="H142" s="19">
        <v>20</v>
      </c>
      <c r="I142" s="23" t="s">
        <v>40</v>
      </c>
      <c r="J142" s="21" t="s">
        <v>444</v>
      </c>
      <c r="L142" s="32"/>
      <c r="O142" s="32"/>
      <c r="U142" s="32"/>
      <c r="V142" s="32"/>
      <c r="W142" s="32"/>
      <c r="X142" s="32"/>
    </row>
    <row r="143" spans="1:24" s="29" customFormat="1" ht="12.75" x14ac:dyDescent="0.2">
      <c r="A143" s="18" t="s">
        <v>72</v>
      </c>
      <c r="B143" s="35" t="s">
        <v>80</v>
      </c>
      <c r="C143" s="19">
        <v>12</v>
      </c>
      <c r="D143" s="19">
        <v>1</v>
      </c>
      <c r="E143" s="2">
        <f>D143*G143</f>
        <v>130</v>
      </c>
      <c r="F143" s="43">
        <f>E143/(C143/8)</f>
        <v>86.666666666666671</v>
      </c>
      <c r="G143" s="19">
        <v>130</v>
      </c>
      <c r="H143" s="19">
        <v>20</v>
      </c>
      <c r="I143" s="23" t="s">
        <v>40</v>
      </c>
      <c r="J143" s="21" t="s">
        <v>444</v>
      </c>
      <c r="K143" s="28"/>
      <c r="L143" s="32"/>
      <c r="M143" s="28"/>
      <c r="N143" s="28"/>
      <c r="O143" s="32"/>
      <c r="P143" s="28"/>
      <c r="Q143" s="28"/>
      <c r="R143" s="28"/>
      <c r="S143" s="28"/>
      <c r="T143" s="28"/>
    </row>
    <row r="144" spans="1:24" s="29" customFormat="1" ht="12.75" x14ac:dyDescent="0.2">
      <c r="A144" s="18" t="s">
        <v>72</v>
      </c>
      <c r="B144" s="35" t="s">
        <v>81</v>
      </c>
      <c r="C144" s="19">
        <v>12</v>
      </c>
      <c r="D144" s="19">
        <v>1</v>
      </c>
      <c r="E144" s="2">
        <f>D144*G144</f>
        <v>120</v>
      </c>
      <c r="F144" s="43">
        <f>E144/(C144/8)</f>
        <v>80</v>
      </c>
      <c r="G144" s="19">
        <v>120</v>
      </c>
      <c r="H144" s="19">
        <v>15</v>
      </c>
      <c r="I144" s="23" t="s">
        <v>40</v>
      </c>
      <c r="J144" s="21" t="s">
        <v>444</v>
      </c>
      <c r="K144" s="28"/>
      <c r="L144" s="32"/>
      <c r="M144" s="28"/>
      <c r="N144" s="28"/>
      <c r="O144" s="32"/>
      <c r="P144" s="28"/>
      <c r="Q144" s="28"/>
      <c r="R144" s="28"/>
      <c r="S144" s="28"/>
      <c r="T144" s="28"/>
    </row>
    <row r="145" spans="1:24" s="29" customFormat="1" ht="12.75" x14ac:dyDescent="0.2">
      <c r="A145" s="18" t="s">
        <v>72</v>
      </c>
      <c r="B145" s="35" t="s">
        <v>81</v>
      </c>
      <c r="C145" s="19">
        <v>8.4</v>
      </c>
      <c r="D145" s="19">
        <v>1</v>
      </c>
      <c r="E145" s="2">
        <f>D145*G145</f>
        <v>90</v>
      </c>
      <c r="F145" s="43">
        <f>E145/(C145/8)</f>
        <v>85.714285714285708</v>
      </c>
      <c r="G145" s="19">
        <v>90</v>
      </c>
      <c r="H145" s="19">
        <v>10</v>
      </c>
      <c r="I145" s="23" t="s">
        <v>40</v>
      </c>
      <c r="J145" s="21" t="s">
        <v>444</v>
      </c>
      <c r="K145" s="28"/>
      <c r="L145" s="32"/>
      <c r="M145" s="28"/>
      <c r="N145" s="28"/>
      <c r="O145" s="32"/>
      <c r="P145" s="28"/>
      <c r="Q145" s="28"/>
      <c r="R145" s="28"/>
      <c r="S145" s="28"/>
      <c r="T145" s="28"/>
    </row>
    <row r="146" spans="1:24" s="29" customFormat="1" ht="12.75" x14ac:dyDescent="0.2">
      <c r="A146" s="18" t="s">
        <v>445</v>
      </c>
      <c r="B146" s="35" t="s">
        <v>82</v>
      </c>
      <c r="C146" s="19">
        <v>12</v>
      </c>
      <c r="D146" s="19">
        <v>1</v>
      </c>
      <c r="E146" s="2">
        <f>D146*G146</f>
        <v>50</v>
      </c>
      <c r="F146" s="43">
        <f>E146/(C146/8)</f>
        <v>33.333333333333336</v>
      </c>
      <c r="G146" s="19">
        <v>50</v>
      </c>
      <c r="H146" s="19">
        <v>10</v>
      </c>
      <c r="I146" s="23" t="s">
        <v>40</v>
      </c>
      <c r="J146" s="21" t="s">
        <v>444</v>
      </c>
      <c r="K146" s="28"/>
      <c r="L146" s="32"/>
      <c r="M146" s="28"/>
      <c r="N146" s="28"/>
      <c r="O146" s="32"/>
      <c r="P146" s="28"/>
      <c r="Q146" s="28"/>
      <c r="R146" s="28"/>
      <c r="S146" s="28"/>
      <c r="T146" s="28"/>
    </row>
    <row r="147" spans="1:24" s="29" customFormat="1" ht="12.75" x14ac:dyDescent="0.2">
      <c r="A147" s="18" t="s">
        <v>445</v>
      </c>
      <c r="B147" s="35" t="s">
        <v>83</v>
      </c>
      <c r="C147" s="19">
        <v>12</v>
      </c>
      <c r="D147" s="19">
        <v>1</v>
      </c>
      <c r="E147" s="2">
        <f>D147*G147</f>
        <v>50</v>
      </c>
      <c r="F147" s="43">
        <f>E147/(C147/8)</f>
        <v>33.333333333333336</v>
      </c>
      <c r="G147" s="19">
        <v>50</v>
      </c>
      <c r="H147" s="19">
        <v>10</v>
      </c>
      <c r="I147" s="23" t="s">
        <v>40</v>
      </c>
      <c r="J147" s="21" t="s">
        <v>444</v>
      </c>
      <c r="K147" s="28"/>
      <c r="L147" s="32"/>
      <c r="M147" s="28"/>
      <c r="N147" s="28"/>
      <c r="O147" s="32"/>
      <c r="P147" s="28"/>
      <c r="Q147" s="28"/>
      <c r="R147" s="28"/>
      <c r="S147" s="28"/>
      <c r="T147" s="28"/>
    </row>
    <row r="148" spans="1:24" s="29" customFormat="1" ht="12.75" x14ac:dyDescent="0.2">
      <c r="A148" s="18" t="s">
        <v>445</v>
      </c>
      <c r="B148" s="35" t="s">
        <v>84</v>
      </c>
      <c r="C148" s="19">
        <v>12</v>
      </c>
      <c r="D148" s="19">
        <v>1</v>
      </c>
      <c r="E148" s="2">
        <f>D148*G148</f>
        <v>50</v>
      </c>
      <c r="F148" s="43">
        <f>E148/(C148/8)</f>
        <v>33.333333333333336</v>
      </c>
      <c r="G148" s="19">
        <v>50</v>
      </c>
      <c r="H148" s="19">
        <v>10</v>
      </c>
      <c r="I148" s="23" t="s">
        <v>40</v>
      </c>
      <c r="J148" s="21" t="s">
        <v>444</v>
      </c>
      <c r="K148" s="28"/>
      <c r="L148" s="32"/>
      <c r="M148" s="28"/>
      <c r="N148" s="28"/>
      <c r="O148" s="32"/>
      <c r="P148" s="28"/>
      <c r="Q148" s="28"/>
      <c r="R148" s="28"/>
      <c r="S148" s="28"/>
      <c r="T148" s="28"/>
    </row>
    <row r="149" spans="1:24" s="29" customFormat="1" ht="12.75" x14ac:dyDescent="0.2">
      <c r="A149" s="18" t="s">
        <v>445</v>
      </c>
      <c r="B149" s="35" t="s">
        <v>85</v>
      </c>
      <c r="C149" s="19">
        <v>12</v>
      </c>
      <c r="D149" s="19">
        <v>1</v>
      </c>
      <c r="E149" s="2">
        <f>D149*G149</f>
        <v>50</v>
      </c>
      <c r="F149" s="43">
        <f>E149/(C149/8)</f>
        <v>33.333333333333336</v>
      </c>
      <c r="G149" s="19">
        <v>50</v>
      </c>
      <c r="H149" s="19">
        <v>10</v>
      </c>
      <c r="I149" s="23" t="s">
        <v>40</v>
      </c>
      <c r="J149" s="21" t="s">
        <v>444</v>
      </c>
      <c r="K149" s="28"/>
      <c r="L149" s="32"/>
      <c r="M149" s="28"/>
      <c r="N149" s="28"/>
      <c r="O149" s="32"/>
      <c r="P149" s="28"/>
      <c r="Q149" s="28"/>
      <c r="R149" s="28"/>
      <c r="S149" s="28"/>
      <c r="T149" s="28"/>
    </row>
    <row r="150" spans="1:24" s="29" customFormat="1" ht="12.75" x14ac:dyDescent="0.2">
      <c r="A150" s="1" t="s">
        <v>261</v>
      </c>
      <c r="B150" s="34" t="s">
        <v>264</v>
      </c>
      <c r="C150" s="2" t="s">
        <v>66</v>
      </c>
      <c r="D150" s="2" t="s">
        <v>66</v>
      </c>
      <c r="E150" s="2" t="s">
        <v>66</v>
      </c>
      <c r="F150" s="14" t="s">
        <v>66</v>
      </c>
      <c r="G150" s="2" t="s">
        <v>66</v>
      </c>
      <c r="H150" s="2" t="s">
        <v>66</v>
      </c>
      <c r="I150" s="12" t="s">
        <v>69</v>
      </c>
      <c r="J150" s="4" t="s">
        <v>263</v>
      </c>
      <c r="K150" s="28"/>
      <c r="L150" s="32"/>
      <c r="M150" s="28"/>
      <c r="N150" s="28"/>
      <c r="O150" s="32"/>
      <c r="P150" s="28"/>
      <c r="Q150" s="28"/>
      <c r="R150" s="28"/>
      <c r="S150" s="28"/>
      <c r="T150" s="28"/>
    </row>
    <row r="151" spans="1:24" s="29" customFormat="1" ht="12.75" x14ac:dyDescent="0.2">
      <c r="A151" s="1" t="s">
        <v>261</v>
      </c>
      <c r="B151" s="34" t="s">
        <v>260</v>
      </c>
      <c r="C151" s="2" t="s">
        <v>66</v>
      </c>
      <c r="D151" s="2" t="s">
        <v>66</v>
      </c>
      <c r="E151" s="2" t="s">
        <v>66</v>
      </c>
      <c r="F151" s="14" t="s">
        <v>66</v>
      </c>
      <c r="G151" s="2" t="s">
        <v>66</v>
      </c>
      <c r="H151" s="2" t="s">
        <v>66</v>
      </c>
      <c r="I151" s="12" t="s">
        <v>69</v>
      </c>
      <c r="J151" s="4" t="s">
        <v>259</v>
      </c>
      <c r="K151" s="28"/>
      <c r="L151" s="32"/>
      <c r="M151" s="28"/>
      <c r="N151" s="28"/>
      <c r="O151" s="32"/>
      <c r="P151" s="28"/>
      <c r="Q151" s="28"/>
      <c r="R151" s="28"/>
      <c r="S151" s="28"/>
      <c r="T151" s="28"/>
    </row>
    <row r="152" spans="1:24" s="29" customFormat="1" ht="12.75" x14ac:dyDescent="0.2">
      <c r="A152" s="1" t="s">
        <v>261</v>
      </c>
      <c r="B152" s="34" t="s">
        <v>262</v>
      </c>
      <c r="C152" s="2" t="s">
        <v>66</v>
      </c>
      <c r="D152" s="2" t="s">
        <v>66</v>
      </c>
      <c r="E152" s="2" t="s">
        <v>66</v>
      </c>
      <c r="F152" s="14" t="s">
        <v>66</v>
      </c>
      <c r="G152" s="2" t="s">
        <v>66</v>
      </c>
      <c r="H152" s="2" t="s">
        <v>66</v>
      </c>
      <c r="I152" s="5" t="s">
        <v>40</v>
      </c>
      <c r="J152" s="4" t="s">
        <v>262</v>
      </c>
      <c r="K152" s="28"/>
      <c r="L152" s="32"/>
      <c r="M152" s="28"/>
      <c r="N152" s="28"/>
      <c r="O152" s="32"/>
      <c r="P152" s="28"/>
      <c r="Q152" s="28"/>
      <c r="R152" s="28"/>
      <c r="S152" s="28"/>
      <c r="T152" s="28"/>
    </row>
    <row r="153" spans="1:24" s="28" customFormat="1" ht="12.75" x14ac:dyDescent="0.2">
      <c r="A153" s="18" t="s">
        <v>348</v>
      </c>
      <c r="B153" s="35" t="s">
        <v>8</v>
      </c>
      <c r="C153" s="19">
        <v>12</v>
      </c>
      <c r="D153" s="19">
        <v>1</v>
      </c>
      <c r="E153" s="2">
        <f>D153*G153</f>
        <v>0</v>
      </c>
      <c r="F153" s="43">
        <f>E153/(C153/8)</f>
        <v>0</v>
      </c>
      <c r="G153" s="19">
        <v>0</v>
      </c>
      <c r="H153" s="19">
        <v>80</v>
      </c>
      <c r="I153" s="20" t="s">
        <v>41</v>
      </c>
      <c r="J153" s="21" t="s">
        <v>447</v>
      </c>
      <c r="L153" s="32"/>
      <c r="O153" s="32"/>
    </row>
    <row r="154" spans="1:24" s="28" customFormat="1" ht="12.75" x14ac:dyDescent="0.2">
      <c r="A154" s="18" t="s">
        <v>348</v>
      </c>
      <c r="B154" s="35" t="s">
        <v>8</v>
      </c>
      <c r="C154" s="19">
        <v>24</v>
      </c>
      <c r="D154" s="19">
        <v>2</v>
      </c>
      <c r="E154" s="2">
        <f>D154*G154</f>
        <v>0</v>
      </c>
      <c r="F154" s="43">
        <f>E154/(C154/8)</f>
        <v>0</v>
      </c>
      <c r="G154" s="19">
        <v>0</v>
      </c>
      <c r="H154" s="19">
        <v>80</v>
      </c>
      <c r="I154" s="20" t="s">
        <v>41</v>
      </c>
      <c r="J154" s="21" t="s">
        <v>447</v>
      </c>
      <c r="L154" s="32"/>
      <c r="O154" s="32"/>
    </row>
    <row r="155" spans="1:24" s="28" customFormat="1" ht="12.75" x14ac:dyDescent="0.2">
      <c r="A155" s="18" t="s">
        <v>347</v>
      </c>
      <c r="B155" s="35" t="s">
        <v>11</v>
      </c>
      <c r="C155" s="19">
        <v>12</v>
      </c>
      <c r="D155" s="19">
        <v>1</v>
      </c>
      <c r="E155" s="2">
        <f>D155*G155</f>
        <v>5</v>
      </c>
      <c r="F155" s="43">
        <f>E155/(C155/8)</f>
        <v>3.3333333333333335</v>
      </c>
      <c r="G155" s="19">
        <v>5</v>
      </c>
      <c r="H155" s="19">
        <v>100</v>
      </c>
      <c r="I155" s="23" t="s">
        <v>40</v>
      </c>
      <c r="J155" s="21" t="s">
        <v>12</v>
      </c>
      <c r="L155" s="32"/>
      <c r="O155" s="32"/>
    </row>
    <row r="156" spans="1:24" s="28" customFormat="1" ht="12.75" x14ac:dyDescent="0.2">
      <c r="A156" s="18" t="s">
        <v>347</v>
      </c>
      <c r="B156" s="35" t="s">
        <v>11</v>
      </c>
      <c r="C156" s="19">
        <v>20</v>
      </c>
      <c r="D156" s="19">
        <v>1</v>
      </c>
      <c r="E156" s="2">
        <f>D156*G156</f>
        <v>10</v>
      </c>
      <c r="F156" s="43">
        <f>E156/(C156/8)</f>
        <v>4</v>
      </c>
      <c r="G156" s="19">
        <v>10</v>
      </c>
      <c r="H156" s="19">
        <v>160</v>
      </c>
      <c r="I156" s="23" t="s">
        <v>40</v>
      </c>
      <c r="J156" s="21" t="s">
        <v>12</v>
      </c>
      <c r="L156" s="32"/>
      <c r="O156" s="32"/>
    </row>
    <row r="157" spans="1:24" s="29" customFormat="1" ht="12.75" x14ac:dyDescent="0.2">
      <c r="A157" s="18" t="s">
        <v>347</v>
      </c>
      <c r="B157" s="35" t="s">
        <v>11</v>
      </c>
      <c r="C157" s="19">
        <v>24</v>
      </c>
      <c r="D157" s="19">
        <v>3</v>
      </c>
      <c r="E157" s="2">
        <f>D157*G157</f>
        <v>30</v>
      </c>
      <c r="F157" s="43">
        <f>E157/(C157/8)</f>
        <v>10</v>
      </c>
      <c r="G157" s="19">
        <v>10</v>
      </c>
      <c r="H157" s="19">
        <v>200</v>
      </c>
      <c r="I157" s="23" t="s">
        <v>40</v>
      </c>
      <c r="J157" s="21" t="s">
        <v>12</v>
      </c>
      <c r="K157" s="28"/>
      <c r="L157" s="32"/>
      <c r="M157" s="28"/>
      <c r="N157" s="28"/>
      <c r="O157" s="32"/>
      <c r="P157" s="28"/>
      <c r="Q157" s="28"/>
      <c r="R157" s="28"/>
      <c r="S157" s="28"/>
      <c r="T157" s="28"/>
      <c r="U157" s="28"/>
      <c r="V157" s="28"/>
      <c r="W157" s="28"/>
      <c r="X157" s="28"/>
    </row>
    <row r="158" spans="1:24" s="29" customFormat="1" ht="12.75" x14ac:dyDescent="0.2">
      <c r="A158" s="18" t="s">
        <v>17</v>
      </c>
      <c r="B158" s="35" t="s">
        <v>110</v>
      </c>
      <c r="C158" s="19">
        <v>12</v>
      </c>
      <c r="D158" s="19">
        <v>1</v>
      </c>
      <c r="E158" s="2">
        <f>D158*G158</f>
        <v>110</v>
      </c>
      <c r="F158" s="43">
        <f>E158/(C158/8)</f>
        <v>73.333333333333329</v>
      </c>
      <c r="G158" s="19">
        <v>110</v>
      </c>
      <c r="H158" s="19">
        <v>80</v>
      </c>
      <c r="I158" s="23" t="s">
        <v>40</v>
      </c>
      <c r="J158" s="21" t="s">
        <v>448</v>
      </c>
      <c r="K158" s="28"/>
      <c r="L158" s="32"/>
      <c r="M158" s="28"/>
      <c r="N158" s="28"/>
      <c r="O158" s="32"/>
      <c r="P158" s="28"/>
      <c r="Q158" s="28"/>
      <c r="R158" s="28"/>
      <c r="S158" s="28"/>
      <c r="T158" s="28"/>
      <c r="U158" s="28"/>
      <c r="V158" s="28"/>
      <c r="W158" s="28"/>
      <c r="X158" s="28"/>
    </row>
    <row r="159" spans="1:24" s="29" customFormat="1" ht="12.75" x14ac:dyDescent="0.2">
      <c r="A159" s="18" t="s">
        <v>17</v>
      </c>
      <c r="B159" s="35" t="s">
        <v>110</v>
      </c>
      <c r="C159" s="19">
        <v>20</v>
      </c>
      <c r="D159" s="19">
        <v>1</v>
      </c>
      <c r="E159" s="2">
        <f>D159*G159</f>
        <v>180</v>
      </c>
      <c r="F159" s="43">
        <f>E159/(C159/8)</f>
        <v>72</v>
      </c>
      <c r="G159" s="19">
        <v>180</v>
      </c>
      <c r="H159" s="19">
        <v>130</v>
      </c>
      <c r="I159" s="23" t="s">
        <v>40</v>
      </c>
      <c r="J159" s="21" t="s">
        <v>448</v>
      </c>
      <c r="K159" s="28"/>
      <c r="L159" s="32"/>
      <c r="M159" s="28"/>
      <c r="N159" s="28"/>
      <c r="O159" s="32"/>
      <c r="P159" s="28"/>
      <c r="Q159" s="28"/>
      <c r="R159" s="28"/>
      <c r="S159" s="28"/>
      <c r="T159" s="28"/>
      <c r="U159" s="28"/>
      <c r="V159" s="28"/>
      <c r="W159" s="28"/>
      <c r="X159" s="28"/>
    </row>
    <row r="160" spans="1:24" s="29" customFormat="1" ht="12.75" x14ac:dyDescent="0.2">
      <c r="A160" s="18" t="s">
        <v>17</v>
      </c>
      <c r="B160" s="35" t="s">
        <v>110</v>
      </c>
      <c r="C160" s="19">
        <v>24</v>
      </c>
      <c r="D160" s="19">
        <v>2</v>
      </c>
      <c r="E160" s="2">
        <f>D160*G160</f>
        <v>220</v>
      </c>
      <c r="F160" s="43">
        <f>E160/(C160/8)</f>
        <v>73.333333333333329</v>
      </c>
      <c r="G160" s="19">
        <v>110</v>
      </c>
      <c r="H160" s="19">
        <v>80</v>
      </c>
      <c r="I160" s="23" t="s">
        <v>40</v>
      </c>
      <c r="J160" s="21" t="s">
        <v>448</v>
      </c>
      <c r="K160" s="28"/>
      <c r="L160" s="32"/>
      <c r="M160" s="28"/>
      <c r="N160" s="28"/>
      <c r="O160" s="32"/>
      <c r="P160" s="28"/>
      <c r="Q160" s="28"/>
      <c r="R160" s="28"/>
      <c r="S160" s="28"/>
      <c r="T160" s="28"/>
      <c r="U160" s="28"/>
      <c r="V160" s="28"/>
      <c r="W160" s="28"/>
      <c r="X160" s="28"/>
    </row>
    <row r="161" spans="1:24" s="29" customFormat="1" ht="25.5" x14ac:dyDescent="0.2">
      <c r="A161" s="18" t="s">
        <v>366</v>
      </c>
      <c r="B161" s="35" t="s">
        <v>3</v>
      </c>
      <c r="C161" s="19">
        <v>33</v>
      </c>
      <c r="D161" s="19">
        <v>4</v>
      </c>
      <c r="E161" s="2">
        <f>D161*G161</f>
        <v>200</v>
      </c>
      <c r="F161" s="43">
        <f>E161/(C161/8)</f>
        <v>48.484848484848484</v>
      </c>
      <c r="G161" s="19">
        <v>50</v>
      </c>
      <c r="H161" s="19">
        <v>80</v>
      </c>
      <c r="I161" s="23" t="s">
        <v>40</v>
      </c>
      <c r="J161" s="21" t="s">
        <v>449</v>
      </c>
      <c r="K161" s="28"/>
      <c r="L161" s="32"/>
      <c r="M161" s="28"/>
      <c r="N161" s="28"/>
      <c r="O161" s="32"/>
      <c r="P161" s="28"/>
      <c r="Q161" s="28"/>
      <c r="R161" s="28"/>
      <c r="S161" s="28"/>
      <c r="T161" s="28"/>
      <c r="U161" s="28"/>
      <c r="V161" s="28"/>
      <c r="W161" s="28"/>
      <c r="X161" s="28"/>
    </row>
    <row r="162" spans="1:24" s="29" customFormat="1" ht="12.75" x14ac:dyDescent="0.2">
      <c r="A162" s="18" t="s">
        <v>366</v>
      </c>
      <c r="B162" s="35" t="s">
        <v>2</v>
      </c>
      <c r="C162" s="19">
        <v>12</v>
      </c>
      <c r="D162" s="19">
        <v>1</v>
      </c>
      <c r="E162" s="2">
        <f>D162*G162</f>
        <v>60</v>
      </c>
      <c r="F162" s="43">
        <f>E162/(C162/8)</f>
        <v>40</v>
      </c>
      <c r="G162" s="19">
        <v>60</v>
      </c>
      <c r="H162" s="19">
        <v>110</v>
      </c>
      <c r="I162" s="14" t="s">
        <v>41</v>
      </c>
      <c r="J162" s="21" t="s">
        <v>450</v>
      </c>
      <c r="K162" s="28"/>
      <c r="L162" s="32"/>
      <c r="M162" s="28"/>
      <c r="N162" s="28"/>
      <c r="O162" s="32"/>
      <c r="P162" s="28"/>
      <c r="Q162" s="28"/>
      <c r="R162" s="28"/>
      <c r="S162" s="28"/>
      <c r="T162" s="28"/>
      <c r="U162" s="28"/>
      <c r="V162" s="28"/>
      <c r="W162" s="28"/>
      <c r="X162" s="28"/>
    </row>
    <row r="163" spans="1:24" s="29" customFormat="1" ht="12.75" x14ac:dyDescent="0.2">
      <c r="A163" s="18" t="s">
        <v>366</v>
      </c>
      <c r="B163" s="35" t="s">
        <v>2</v>
      </c>
      <c r="C163" s="19">
        <v>24</v>
      </c>
      <c r="D163" s="19">
        <v>3</v>
      </c>
      <c r="E163" s="2">
        <f>D163*G163</f>
        <v>120</v>
      </c>
      <c r="F163" s="43">
        <f>E163/(C163/8)</f>
        <v>40</v>
      </c>
      <c r="G163" s="19">
        <v>40</v>
      </c>
      <c r="H163" s="19">
        <v>75</v>
      </c>
      <c r="I163" s="14" t="s">
        <v>41</v>
      </c>
      <c r="J163" s="21" t="s">
        <v>450</v>
      </c>
      <c r="K163" s="28"/>
      <c r="L163" s="32"/>
      <c r="M163" s="28"/>
      <c r="N163" s="28"/>
      <c r="O163" s="32"/>
      <c r="P163" s="28"/>
      <c r="Q163" s="28"/>
      <c r="R163" s="28"/>
      <c r="S163" s="28"/>
      <c r="T163" s="28"/>
      <c r="U163" s="28"/>
      <c r="V163" s="28"/>
      <c r="W163" s="28"/>
      <c r="X163" s="28"/>
    </row>
    <row r="164" spans="1:24" s="29" customFormat="1" ht="12.75" x14ac:dyDescent="0.2">
      <c r="A164" s="18" t="s">
        <v>366</v>
      </c>
      <c r="B164" s="35" t="s">
        <v>2</v>
      </c>
      <c r="C164" s="19">
        <v>33</v>
      </c>
      <c r="D164" s="19">
        <v>4</v>
      </c>
      <c r="E164" s="2">
        <f>D164*G164</f>
        <v>160</v>
      </c>
      <c r="F164" s="43">
        <f>E164/(C164/8)</f>
        <v>38.787878787878789</v>
      </c>
      <c r="G164" s="19">
        <v>40</v>
      </c>
      <c r="H164" s="19">
        <v>75</v>
      </c>
      <c r="I164" s="14" t="s">
        <v>41</v>
      </c>
      <c r="J164" s="21" t="s">
        <v>450</v>
      </c>
      <c r="K164" s="45"/>
      <c r="L164" s="46"/>
      <c r="M164" s="45"/>
      <c r="N164" s="45"/>
      <c r="O164" s="46"/>
      <c r="P164" s="45"/>
      <c r="Q164" s="45"/>
      <c r="R164" s="45"/>
      <c r="S164" s="45"/>
      <c r="T164" s="45"/>
      <c r="U164" s="45"/>
      <c r="V164" s="45"/>
      <c r="W164" s="45"/>
      <c r="X164" s="45"/>
    </row>
    <row r="165" spans="1:24" s="29" customFormat="1" ht="12.75" x14ac:dyDescent="0.2">
      <c r="A165" s="18" t="s">
        <v>366</v>
      </c>
      <c r="B165" s="35" t="s">
        <v>5</v>
      </c>
      <c r="C165" s="19">
        <v>12</v>
      </c>
      <c r="D165" s="19">
        <v>1</v>
      </c>
      <c r="E165" s="2">
        <f>D165*G165</f>
        <v>60</v>
      </c>
      <c r="F165" s="43">
        <f>E165/(C165/8)</f>
        <v>40</v>
      </c>
      <c r="G165" s="19">
        <v>60</v>
      </c>
      <c r="H165" s="19">
        <v>120</v>
      </c>
      <c r="I165" s="14" t="s">
        <v>41</v>
      </c>
      <c r="J165" s="21" t="s">
        <v>450</v>
      </c>
      <c r="K165" s="45"/>
      <c r="L165" s="46"/>
      <c r="M165" s="45"/>
      <c r="N165" s="45"/>
      <c r="O165" s="46"/>
      <c r="P165" s="45"/>
      <c r="Q165" s="45"/>
      <c r="R165" s="45"/>
      <c r="S165" s="45"/>
      <c r="T165" s="45"/>
      <c r="U165" s="45"/>
      <c r="V165" s="45"/>
      <c r="W165" s="45"/>
      <c r="X165" s="45"/>
    </row>
    <row r="166" spans="1:24" s="29" customFormat="1" ht="12.75" x14ac:dyDescent="0.2">
      <c r="A166" s="18" t="s">
        <v>366</v>
      </c>
      <c r="B166" s="35" t="s">
        <v>5</v>
      </c>
      <c r="C166" s="19">
        <v>16.899999999999999</v>
      </c>
      <c r="D166" s="19">
        <v>1</v>
      </c>
      <c r="E166" s="2">
        <f>D166*G166</f>
        <v>90</v>
      </c>
      <c r="F166" s="43">
        <f>E166/(C166/8)</f>
        <v>42.603550295857993</v>
      </c>
      <c r="G166" s="19">
        <v>90</v>
      </c>
      <c r="H166" s="19">
        <v>170</v>
      </c>
      <c r="I166" s="22" t="s">
        <v>40</v>
      </c>
      <c r="J166" s="21" t="s">
        <v>449</v>
      </c>
      <c r="K166" s="45"/>
      <c r="L166" s="46"/>
      <c r="M166" s="45"/>
      <c r="N166" s="45"/>
      <c r="O166" s="46"/>
      <c r="P166" s="45"/>
      <c r="Q166" s="45"/>
      <c r="R166" s="45"/>
      <c r="S166" s="45"/>
      <c r="T166" s="45"/>
      <c r="U166" s="45"/>
      <c r="V166" s="45"/>
      <c r="W166" s="45"/>
      <c r="X166" s="45"/>
    </row>
    <row r="167" spans="1:24" s="29" customFormat="1" ht="12.75" x14ac:dyDescent="0.2">
      <c r="A167" s="18" t="s">
        <v>366</v>
      </c>
      <c r="B167" s="35" t="s">
        <v>5</v>
      </c>
      <c r="C167" s="19">
        <v>20</v>
      </c>
      <c r="D167" s="19">
        <v>1</v>
      </c>
      <c r="E167" s="2">
        <f>D167*G167</f>
        <v>100</v>
      </c>
      <c r="F167" s="43">
        <f>E167/(C167/8)</f>
        <v>40</v>
      </c>
      <c r="G167" s="19">
        <v>100</v>
      </c>
      <c r="H167" s="19">
        <v>200</v>
      </c>
      <c r="I167" s="14" t="s">
        <v>41</v>
      </c>
      <c r="J167" s="21" t="s">
        <v>450</v>
      </c>
      <c r="K167" s="28"/>
      <c r="L167" s="32"/>
      <c r="M167" s="28"/>
      <c r="N167" s="28"/>
      <c r="O167" s="32"/>
      <c r="P167" s="28"/>
      <c r="Q167" s="28"/>
      <c r="R167" s="28"/>
      <c r="S167" s="28"/>
      <c r="T167" s="28"/>
    </row>
    <row r="168" spans="1:24" s="29" customFormat="1" ht="12.75" x14ac:dyDescent="0.2">
      <c r="A168" s="18" t="s">
        <v>366</v>
      </c>
      <c r="B168" s="35" t="s">
        <v>5</v>
      </c>
      <c r="C168" s="19">
        <v>24</v>
      </c>
      <c r="D168" s="19">
        <v>3</v>
      </c>
      <c r="E168" s="2">
        <f>D168*G168</f>
        <v>120</v>
      </c>
      <c r="F168" s="43">
        <f>E168/(C168/8)</f>
        <v>40</v>
      </c>
      <c r="G168" s="19">
        <v>40</v>
      </c>
      <c r="H168" s="19">
        <v>80</v>
      </c>
      <c r="I168" s="14" t="s">
        <v>41</v>
      </c>
      <c r="J168" s="21" t="s">
        <v>450</v>
      </c>
      <c r="K168" s="28"/>
      <c r="L168" s="32"/>
      <c r="M168" s="28"/>
      <c r="N168" s="28"/>
      <c r="O168" s="32"/>
      <c r="P168" s="28"/>
      <c r="Q168" s="28"/>
      <c r="R168" s="28"/>
      <c r="S168" s="28"/>
      <c r="T168" s="28"/>
    </row>
    <row r="169" spans="1:24" s="29" customFormat="1" ht="25.5" x14ac:dyDescent="0.2">
      <c r="A169" s="18" t="s">
        <v>366</v>
      </c>
      <c r="B169" s="35" t="s">
        <v>6</v>
      </c>
      <c r="C169" s="19">
        <v>24</v>
      </c>
      <c r="D169" s="19">
        <v>3</v>
      </c>
      <c r="E169" s="2">
        <f>D169*G169</f>
        <v>150</v>
      </c>
      <c r="F169" s="43">
        <f>E169/(C169/8)</f>
        <v>50</v>
      </c>
      <c r="G169" s="19">
        <v>50</v>
      </c>
      <c r="H169" s="19">
        <v>60</v>
      </c>
      <c r="I169" s="23" t="s">
        <v>40</v>
      </c>
      <c r="J169" s="21" t="s">
        <v>449</v>
      </c>
      <c r="K169" s="28"/>
      <c r="L169" s="32"/>
      <c r="M169" s="28"/>
      <c r="N169" s="28"/>
      <c r="O169" s="32"/>
      <c r="P169" s="28"/>
      <c r="Q169" s="28"/>
      <c r="R169" s="28"/>
      <c r="S169" s="28"/>
      <c r="T169" s="28"/>
    </row>
    <row r="170" spans="1:24" s="29" customFormat="1" ht="25.5" x14ac:dyDescent="0.2">
      <c r="A170" s="18" t="s">
        <v>366</v>
      </c>
      <c r="B170" s="35" t="s">
        <v>6</v>
      </c>
      <c r="C170" s="19">
        <v>33</v>
      </c>
      <c r="D170" s="19">
        <v>4</v>
      </c>
      <c r="E170" s="2">
        <f>D170*G170</f>
        <v>200</v>
      </c>
      <c r="F170" s="43">
        <f>E170/(C170/8)</f>
        <v>48.484848484848484</v>
      </c>
      <c r="G170" s="19">
        <v>50</v>
      </c>
      <c r="H170" s="19">
        <v>60</v>
      </c>
      <c r="I170" s="23" t="s">
        <v>40</v>
      </c>
      <c r="J170" s="21" t="s">
        <v>449</v>
      </c>
      <c r="K170" s="28"/>
      <c r="L170" s="32"/>
      <c r="M170" s="28"/>
      <c r="N170" s="28"/>
      <c r="O170" s="32"/>
      <c r="P170" s="28"/>
      <c r="Q170" s="28"/>
      <c r="R170" s="28"/>
      <c r="S170" s="28"/>
      <c r="T170" s="28"/>
    </row>
    <row r="171" spans="1:24" s="29" customFormat="1" ht="12.75" x14ac:dyDescent="0.2">
      <c r="A171" s="18" t="s">
        <v>0</v>
      </c>
      <c r="B171" s="35" t="s">
        <v>1</v>
      </c>
      <c r="C171" s="19">
        <v>24</v>
      </c>
      <c r="D171" s="19">
        <v>2</v>
      </c>
      <c r="E171" s="2">
        <f>D171*G171</f>
        <v>140</v>
      </c>
      <c r="F171" s="43">
        <f>E171/(C171/8)</f>
        <v>46.666666666666664</v>
      </c>
      <c r="G171" s="19">
        <v>70</v>
      </c>
      <c r="H171" s="19">
        <v>125</v>
      </c>
      <c r="I171" s="23" t="s">
        <v>40</v>
      </c>
      <c r="J171" s="21" t="s">
        <v>440</v>
      </c>
      <c r="K171" s="28"/>
      <c r="L171" s="32"/>
      <c r="M171" s="28"/>
      <c r="N171" s="28"/>
      <c r="O171" s="32"/>
      <c r="P171" s="28"/>
      <c r="Q171" s="28"/>
      <c r="R171" s="28"/>
      <c r="S171" s="28"/>
      <c r="T171" s="28"/>
    </row>
    <row r="172" spans="1:24" s="29" customFormat="1" ht="12.75" x14ac:dyDescent="0.2">
      <c r="A172" s="18" t="s">
        <v>0</v>
      </c>
      <c r="B172" s="35" t="s">
        <v>7</v>
      </c>
      <c r="C172" s="19">
        <v>12</v>
      </c>
      <c r="D172" s="19">
        <v>1</v>
      </c>
      <c r="E172" s="2">
        <f>D172*G172</f>
        <v>80</v>
      </c>
      <c r="F172" s="43">
        <f>E172/(C172/8)</f>
        <v>53.333333333333336</v>
      </c>
      <c r="G172" s="19">
        <v>80</v>
      </c>
      <c r="H172" s="19">
        <v>105</v>
      </c>
      <c r="I172" s="23" t="s">
        <v>40</v>
      </c>
      <c r="J172" s="21" t="s">
        <v>440</v>
      </c>
      <c r="K172" s="28"/>
      <c r="L172" s="32"/>
      <c r="M172" s="28"/>
      <c r="N172" s="28"/>
      <c r="O172" s="32"/>
      <c r="P172" s="28"/>
      <c r="Q172" s="28"/>
      <c r="R172" s="28"/>
      <c r="S172" s="28"/>
      <c r="T172" s="28"/>
    </row>
    <row r="173" spans="1:24" s="29" customFormat="1" ht="12.75" x14ac:dyDescent="0.2">
      <c r="A173" s="18" t="s">
        <v>0</v>
      </c>
      <c r="B173" s="35" t="s">
        <v>7</v>
      </c>
      <c r="C173" s="19">
        <v>20</v>
      </c>
      <c r="D173" s="19">
        <v>1</v>
      </c>
      <c r="E173" s="2">
        <f>D173*G173</f>
        <v>130</v>
      </c>
      <c r="F173" s="43">
        <f>E173/(C173/8)</f>
        <v>52</v>
      </c>
      <c r="G173" s="19">
        <v>130</v>
      </c>
      <c r="H173" s="19">
        <v>170</v>
      </c>
      <c r="I173" s="23" t="s">
        <v>40</v>
      </c>
      <c r="J173" s="21" t="s">
        <v>440</v>
      </c>
      <c r="K173" s="28"/>
      <c r="L173" s="32"/>
      <c r="M173" s="28"/>
      <c r="N173" s="28"/>
      <c r="O173" s="32"/>
      <c r="P173" s="28"/>
      <c r="Q173" s="28"/>
      <c r="R173" s="28"/>
      <c r="S173" s="28"/>
      <c r="T173" s="28"/>
    </row>
    <row r="174" spans="1:24" s="29" customFormat="1" ht="12.75" x14ac:dyDescent="0.2">
      <c r="A174" s="18" t="s">
        <v>0</v>
      </c>
      <c r="B174" s="35" t="s">
        <v>7</v>
      </c>
      <c r="C174" s="19">
        <v>24</v>
      </c>
      <c r="D174" s="19">
        <v>2</v>
      </c>
      <c r="E174" s="2">
        <f>D174*G174</f>
        <v>160</v>
      </c>
      <c r="F174" s="43">
        <f>E174/(C174/8)</f>
        <v>53.333333333333336</v>
      </c>
      <c r="G174" s="19">
        <v>80</v>
      </c>
      <c r="H174" s="19">
        <v>105</v>
      </c>
      <c r="I174" s="23" t="s">
        <v>40</v>
      </c>
      <c r="J174" s="21" t="s">
        <v>440</v>
      </c>
      <c r="K174" s="28"/>
      <c r="L174" s="32"/>
      <c r="M174" s="28"/>
      <c r="N174" s="28"/>
      <c r="O174" s="32"/>
      <c r="P174" s="28"/>
      <c r="Q174" s="28"/>
      <c r="R174" s="28"/>
      <c r="S174" s="28"/>
      <c r="T174" s="28"/>
    </row>
    <row r="175" spans="1:24" s="29" customFormat="1" ht="12.75" x14ac:dyDescent="0.2">
      <c r="A175" s="18" t="s">
        <v>0</v>
      </c>
      <c r="B175" s="35" t="s">
        <v>13</v>
      </c>
      <c r="C175" s="19">
        <v>24</v>
      </c>
      <c r="D175" s="19">
        <v>2</v>
      </c>
      <c r="E175" s="2">
        <f>D175*G175</f>
        <v>140</v>
      </c>
      <c r="F175" s="43">
        <f>E175/(C175/8)</f>
        <v>46.666666666666664</v>
      </c>
      <c r="G175" s="19">
        <v>70</v>
      </c>
      <c r="H175" s="19">
        <v>100</v>
      </c>
      <c r="I175" s="23" t="s">
        <v>40</v>
      </c>
      <c r="J175" s="21" t="s">
        <v>440</v>
      </c>
      <c r="K175" s="28"/>
      <c r="L175" s="32"/>
      <c r="M175" s="28"/>
      <c r="N175" s="28"/>
      <c r="O175" s="32"/>
      <c r="P175" s="28"/>
      <c r="Q175" s="28"/>
      <c r="R175" s="28"/>
      <c r="S175" s="28"/>
      <c r="T175" s="28"/>
    </row>
    <row r="176" spans="1:24" s="29" customFormat="1" ht="12.75" x14ac:dyDescent="0.2">
      <c r="A176" s="18" t="s">
        <v>0</v>
      </c>
      <c r="B176" s="35" t="s">
        <v>13</v>
      </c>
      <c r="C176" s="19">
        <v>33</v>
      </c>
      <c r="D176" s="19">
        <v>3</v>
      </c>
      <c r="E176" s="2">
        <f>D176*G176</f>
        <v>210</v>
      </c>
      <c r="F176" s="43">
        <f>E176/(C176/8)</f>
        <v>50.909090909090907</v>
      </c>
      <c r="G176" s="19">
        <v>70</v>
      </c>
      <c r="H176" s="19">
        <v>100</v>
      </c>
      <c r="I176" s="23" t="s">
        <v>40</v>
      </c>
      <c r="J176" s="21" t="s">
        <v>440</v>
      </c>
      <c r="K176" s="28"/>
      <c r="L176" s="32"/>
      <c r="M176" s="28"/>
      <c r="N176" s="28"/>
      <c r="O176" s="32"/>
      <c r="P176" s="28"/>
      <c r="Q176" s="28"/>
      <c r="R176" s="28"/>
      <c r="S176" s="28"/>
      <c r="T176" s="28"/>
    </row>
    <row r="177" spans="1:24" s="29" customFormat="1" ht="12.75" x14ac:dyDescent="0.2">
      <c r="A177" s="18" t="s">
        <v>0</v>
      </c>
      <c r="B177" s="35" t="s">
        <v>14</v>
      </c>
      <c r="C177" s="19">
        <v>12</v>
      </c>
      <c r="D177" s="19">
        <v>1</v>
      </c>
      <c r="E177" s="2">
        <f>D177*G177</f>
        <v>70</v>
      </c>
      <c r="F177" s="43">
        <f>E177/(C177/8)</f>
        <v>46.666666666666664</v>
      </c>
      <c r="G177" s="19">
        <v>70</v>
      </c>
      <c r="H177" s="19">
        <v>120</v>
      </c>
      <c r="I177" s="23" t="s">
        <v>40</v>
      </c>
      <c r="J177" s="21" t="s">
        <v>440</v>
      </c>
      <c r="K177" s="28"/>
      <c r="L177" s="32"/>
      <c r="M177" s="28"/>
      <c r="N177" s="28"/>
      <c r="O177" s="32"/>
      <c r="P177" s="28"/>
      <c r="Q177" s="28"/>
      <c r="R177" s="28"/>
      <c r="S177" s="28"/>
      <c r="T177" s="28"/>
    </row>
    <row r="178" spans="1:24" s="29" customFormat="1" ht="12.75" x14ac:dyDescent="0.2">
      <c r="A178" s="18" t="s">
        <v>0</v>
      </c>
      <c r="B178" s="35" t="s">
        <v>14</v>
      </c>
      <c r="C178" s="19">
        <v>24</v>
      </c>
      <c r="D178" s="19">
        <v>2</v>
      </c>
      <c r="E178" s="2">
        <f>D178*G178</f>
        <v>140</v>
      </c>
      <c r="F178" s="43">
        <f>E178/(C178/8)</f>
        <v>46.666666666666664</v>
      </c>
      <c r="G178" s="19">
        <v>70</v>
      </c>
      <c r="H178" s="19">
        <v>120</v>
      </c>
      <c r="I178" s="23" t="s">
        <v>40</v>
      </c>
      <c r="J178" s="21" t="s">
        <v>440</v>
      </c>
      <c r="K178" s="28"/>
      <c r="L178" s="32"/>
      <c r="M178" s="28"/>
      <c r="N178" s="28"/>
      <c r="O178" s="32"/>
      <c r="P178" s="28"/>
      <c r="Q178" s="28"/>
      <c r="R178" s="28"/>
      <c r="S178" s="28"/>
      <c r="T178" s="28"/>
    </row>
    <row r="179" spans="1:24" s="29" customFormat="1" ht="12.75" x14ac:dyDescent="0.2">
      <c r="A179" s="18" t="s">
        <v>0</v>
      </c>
      <c r="B179" s="35" t="s">
        <v>16</v>
      </c>
      <c r="C179" s="19">
        <v>12</v>
      </c>
      <c r="D179" s="19">
        <v>1</v>
      </c>
      <c r="E179" s="2">
        <f>D179*G179</f>
        <v>70</v>
      </c>
      <c r="F179" s="43">
        <f>E179/(C179/8)</f>
        <v>46.666666666666664</v>
      </c>
      <c r="G179" s="19">
        <v>70</v>
      </c>
      <c r="H179" s="19">
        <v>80</v>
      </c>
      <c r="I179" s="23" t="s">
        <v>40</v>
      </c>
      <c r="J179" s="21" t="s">
        <v>440</v>
      </c>
      <c r="K179" s="28"/>
      <c r="L179" s="32"/>
      <c r="M179" s="28"/>
      <c r="N179" s="28"/>
      <c r="O179" s="32"/>
      <c r="P179" s="28"/>
      <c r="Q179" s="28"/>
      <c r="R179" s="28"/>
      <c r="S179" s="28"/>
      <c r="T179" s="28"/>
    </row>
    <row r="180" spans="1:24" s="29" customFormat="1" ht="12.75" x14ac:dyDescent="0.2">
      <c r="A180" s="18" t="s">
        <v>0</v>
      </c>
      <c r="B180" s="35" t="s">
        <v>16</v>
      </c>
      <c r="C180" s="19">
        <v>20</v>
      </c>
      <c r="D180" s="19">
        <v>1</v>
      </c>
      <c r="E180" s="2">
        <f>D180*G180</f>
        <v>120</v>
      </c>
      <c r="F180" s="43">
        <f>E180/(C180/8)</f>
        <v>48</v>
      </c>
      <c r="G180" s="19">
        <v>120</v>
      </c>
      <c r="H180" s="19">
        <v>135</v>
      </c>
      <c r="I180" s="23" t="s">
        <v>40</v>
      </c>
      <c r="J180" s="21" t="s">
        <v>440</v>
      </c>
      <c r="K180" s="28"/>
      <c r="L180" s="32"/>
      <c r="M180" s="28"/>
      <c r="N180" s="28"/>
      <c r="O180" s="32"/>
      <c r="P180" s="28"/>
      <c r="Q180" s="28"/>
      <c r="R180" s="28"/>
      <c r="S180" s="28"/>
      <c r="T180" s="28"/>
    </row>
    <row r="181" spans="1:24" s="29" customFormat="1" ht="12.75" x14ac:dyDescent="0.2">
      <c r="A181" s="18" t="s">
        <v>0</v>
      </c>
      <c r="B181" s="35" t="s">
        <v>16</v>
      </c>
      <c r="C181" s="19">
        <v>24</v>
      </c>
      <c r="D181" s="19">
        <v>2</v>
      </c>
      <c r="E181" s="2">
        <f>D181*G181</f>
        <v>140</v>
      </c>
      <c r="F181" s="43">
        <f>E181/(C181/8)</f>
        <v>46.666666666666664</v>
      </c>
      <c r="G181" s="19">
        <v>70</v>
      </c>
      <c r="H181" s="19">
        <v>80</v>
      </c>
      <c r="I181" s="23" t="s">
        <v>40</v>
      </c>
      <c r="J181" s="21" t="s">
        <v>440</v>
      </c>
      <c r="K181" s="28"/>
      <c r="L181" s="32"/>
      <c r="M181" s="28"/>
      <c r="N181" s="28"/>
      <c r="O181" s="32"/>
      <c r="P181" s="28"/>
      <c r="Q181" s="28"/>
      <c r="R181" s="28"/>
      <c r="S181" s="28"/>
      <c r="T181" s="28"/>
    </row>
    <row r="182" spans="1:24" s="29" customFormat="1" ht="12.75" x14ac:dyDescent="0.2">
      <c r="A182" s="18" t="s">
        <v>0</v>
      </c>
      <c r="B182" s="35" t="s">
        <v>111</v>
      </c>
      <c r="C182" s="19">
        <v>12</v>
      </c>
      <c r="D182" s="19">
        <v>1</v>
      </c>
      <c r="E182" s="2">
        <f>D182*G182</f>
        <v>70</v>
      </c>
      <c r="F182" s="43">
        <f>E182/(C182/8)</f>
        <v>46.666666666666664</v>
      </c>
      <c r="G182" s="19">
        <v>70</v>
      </c>
      <c r="H182" s="19">
        <v>100</v>
      </c>
      <c r="I182" s="23" t="s">
        <v>40</v>
      </c>
      <c r="J182" s="21" t="s">
        <v>440</v>
      </c>
      <c r="K182" s="28"/>
      <c r="L182" s="32"/>
      <c r="M182" s="28"/>
      <c r="N182" s="28"/>
      <c r="O182" s="32"/>
      <c r="P182" s="28"/>
      <c r="Q182" s="28"/>
      <c r="R182" s="28"/>
      <c r="S182" s="28"/>
      <c r="T182" s="28"/>
    </row>
    <row r="183" spans="1:24" s="29" customFormat="1" ht="12.75" x14ac:dyDescent="0.2">
      <c r="A183" s="18" t="s">
        <v>0</v>
      </c>
      <c r="B183" s="35" t="s">
        <v>111</v>
      </c>
      <c r="C183" s="19">
        <v>24</v>
      </c>
      <c r="D183" s="19">
        <v>2</v>
      </c>
      <c r="E183" s="2">
        <f>D183*G183</f>
        <v>140</v>
      </c>
      <c r="F183" s="43">
        <f>E183/(C183/8)</f>
        <v>46.666666666666664</v>
      </c>
      <c r="G183" s="19">
        <v>70</v>
      </c>
      <c r="H183" s="19">
        <v>100</v>
      </c>
      <c r="I183" s="23" t="s">
        <v>40</v>
      </c>
      <c r="J183" s="21" t="s">
        <v>440</v>
      </c>
      <c r="K183" s="28"/>
      <c r="L183" s="32"/>
      <c r="M183" s="28"/>
      <c r="N183" s="28"/>
      <c r="O183" s="32"/>
      <c r="P183" s="28"/>
      <c r="Q183" s="28"/>
      <c r="R183" s="28"/>
      <c r="S183" s="28"/>
      <c r="T183" s="28"/>
    </row>
    <row r="184" spans="1:24" s="28" customFormat="1" ht="12.75" x14ac:dyDescent="0.2">
      <c r="A184" s="18" t="s">
        <v>86</v>
      </c>
      <c r="B184" s="35" t="s">
        <v>87</v>
      </c>
      <c r="C184" s="19">
        <v>12</v>
      </c>
      <c r="D184" s="19">
        <v>1</v>
      </c>
      <c r="E184" s="2">
        <f>D184*G184</f>
        <v>110</v>
      </c>
      <c r="F184" s="43">
        <f>E184/(C184/8)</f>
        <v>73.333333333333329</v>
      </c>
      <c r="G184" s="19">
        <v>110</v>
      </c>
      <c r="H184" s="19">
        <v>80</v>
      </c>
      <c r="I184" s="23" t="s">
        <v>40</v>
      </c>
      <c r="J184" s="21" t="s">
        <v>12</v>
      </c>
      <c r="L184" s="32"/>
      <c r="O184" s="32"/>
      <c r="U184" s="29"/>
      <c r="V184" s="29"/>
      <c r="W184" s="29"/>
      <c r="X184" s="29"/>
    </row>
    <row r="185" spans="1:24" s="28" customFormat="1" ht="12.75" x14ac:dyDescent="0.2">
      <c r="A185" s="18" t="s">
        <v>86</v>
      </c>
      <c r="B185" s="35" t="s">
        <v>87</v>
      </c>
      <c r="C185" s="19">
        <v>20</v>
      </c>
      <c r="D185" s="19">
        <v>1</v>
      </c>
      <c r="E185" s="2">
        <f>D185*G185</f>
        <v>180</v>
      </c>
      <c r="F185" s="43">
        <f>E185/(C185/8)</f>
        <v>72</v>
      </c>
      <c r="G185" s="19">
        <v>180</v>
      </c>
      <c r="H185" s="19">
        <v>135</v>
      </c>
      <c r="I185" s="23" t="s">
        <v>40</v>
      </c>
      <c r="J185" s="21" t="s">
        <v>12</v>
      </c>
      <c r="L185" s="32"/>
      <c r="O185" s="32"/>
      <c r="U185" s="29"/>
      <c r="V185" s="29"/>
      <c r="W185" s="29"/>
      <c r="X185" s="29"/>
    </row>
    <row r="186" spans="1:24" s="45" customFormat="1" ht="12.75" x14ac:dyDescent="0.2">
      <c r="A186" s="18" t="s">
        <v>86</v>
      </c>
      <c r="B186" s="35" t="s">
        <v>87</v>
      </c>
      <c r="C186" s="19">
        <v>24</v>
      </c>
      <c r="D186" s="19">
        <v>3</v>
      </c>
      <c r="E186" s="2">
        <f>D186*G186</f>
        <v>210</v>
      </c>
      <c r="F186" s="43">
        <f>E186/(C186/8)</f>
        <v>70</v>
      </c>
      <c r="G186" s="19">
        <v>70</v>
      </c>
      <c r="H186" s="19">
        <v>55</v>
      </c>
      <c r="I186" s="23" t="s">
        <v>40</v>
      </c>
      <c r="J186" s="21" t="s">
        <v>12</v>
      </c>
      <c r="K186" s="28"/>
      <c r="L186" s="32"/>
      <c r="M186" s="28"/>
      <c r="N186" s="28"/>
      <c r="O186" s="32"/>
      <c r="P186" s="28"/>
      <c r="Q186" s="28"/>
      <c r="R186" s="28"/>
      <c r="S186" s="28"/>
      <c r="T186" s="28"/>
      <c r="U186" s="29"/>
      <c r="V186" s="29"/>
      <c r="W186" s="29"/>
      <c r="X186" s="29"/>
    </row>
    <row r="187" spans="1:24" s="45" customFormat="1" ht="12.75" x14ac:dyDescent="0.2">
      <c r="A187" s="18" t="s">
        <v>86</v>
      </c>
      <c r="B187" s="35" t="s">
        <v>10</v>
      </c>
      <c r="C187" s="19">
        <v>12</v>
      </c>
      <c r="D187" s="19">
        <v>1</v>
      </c>
      <c r="E187" s="2">
        <f>D187*G187</f>
        <v>110</v>
      </c>
      <c r="F187" s="43">
        <f>E187/(C187/8)</f>
        <v>73.333333333333329</v>
      </c>
      <c r="G187" s="19">
        <v>110</v>
      </c>
      <c r="H187" s="19">
        <v>95</v>
      </c>
      <c r="I187" s="23" t="s">
        <v>40</v>
      </c>
      <c r="J187" s="21" t="s">
        <v>12</v>
      </c>
      <c r="K187" s="28"/>
      <c r="L187" s="32"/>
      <c r="M187" s="28"/>
      <c r="N187" s="28"/>
      <c r="O187" s="32"/>
      <c r="P187" s="28"/>
      <c r="Q187" s="28"/>
      <c r="R187" s="28"/>
      <c r="S187" s="28"/>
      <c r="T187" s="28"/>
      <c r="U187" s="29"/>
      <c r="V187" s="29"/>
      <c r="W187" s="29"/>
      <c r="X187" s="29"/>
    </row>
    <row r="188" spans="1:24" s="45" customFormat="1" ht="12.75" x14ac:dyDescent="0.2">
      <c r="A188" s="18" t="s">
        <v>86</v>
      </c>
      <c r="B188" s="35" t="s">
        <v>10</v>
      </c>
      <c r="C188" s="19">
        <v>20</v>
      </c>
      <c r="D188" s="19">
        <v>1</v>
      </c>
      <c r="E188" s="2">
        <f>D188*G188</f>
        <v>180</v>
      </c>
      <c r="F188" s="43">
        <f>E188/(C188/8)</f>
        <v>72</v>
      </c>
      <c r="G188" s="19">
        <v>180</v>
      </c>
      <c r="H188" s="19">
        <v>160</v>
      </c>
      <c r="I188" s="23" t="s">
        <v>40</v>
      </c>
      <c r="J188" s="21" t="s">
        <v>12</v>
      </c>
      <c r="K188" s="28"/>
      <c r="L188" s="32"/>
      <c r="M188" s="28"/>
      <c r="N188" s="28"/>
      <c r="O188" s="32"/>
      <c r="P188" s="28"/>
      <c r="Q188" s="28"/>
      <c r="R188" s="28"/>
      <c r="S188" s="28"/>
      <c r="T188" s="28"/>
      <c r="U188" s="29"/>
      <c r="V188" s="29"/>
      <c r="W188" s="29"/>
      <c r="X188" s="29"/>
    </row>
    <row r="189" spans="1:24" s="28" customFormat="1" ht="12.75" x14ac:dyDescent="0.2">
      <c r="A189" s="18" t="s">
        <v>86</v>
      </c>
      <c r="B189" s="35" t="s">
        <v>10</v>
      </c>
      <c r="C189" s="19">
        <v>24</v>
      </c>
      <c r="D189" s="19">
        <v>3</v>
      </c>
      <c r="E189" s="2">
        <f>D189*G189</f>
        <v>210</v>
      </c>
      <c r="F189" s="43">
        <f>E189/(C189/8)</f>
        <v>70</v>
      </c>
      <c r="G189" s="19">
        <v>70</v>
      </c>
      <c r="H189" s="19">
        <v>65</v>
      </c>
      <c r="I189" s="23" t="s">
        <v>40</v>
      </c>
      <c r="J189" s="21" t="s">
        <v>12</v>
      </c>
      <c r="L189" s="32"/>
      <c r="O189" s="32"/>
      <c r="U189" s="29"/>
      <c r="V189" s="29"/>
      <c r="W189" s="29"/>
      <c r="X189" s="29"/>
    </row>
    <row r="190" spans="1:24" s="28" customFormat="1" ht="12.75" x14ac:dyDescent="0.2">
      <c r="A190" s="18" t="s">
        <v>86</v>
      </c>
      <c r="B190" s="35" t="s">
        <v>15</v>
      </c>
      <c r="C190" s="19">
        <v>12</v>
      </c>
      <c r="D190" s="19">
        <v>1</v>
      </c>
      <c r="E190" s="2">
        <f>D190*G190</f>
        <v>100</v>
      </c>
      <c r="F190" s="43">
        <f>E190/(C190/8)</f>
        <v>66.666666666666671</v>
      </c>
      <c r="G190" s="19">
        <v>100</v>
      </c>
      <c r="H190" s="19">
        <v>95</v>
      </c>
      <c r="I190" s="23" t="s">
        <v>40</v>
      </c>
      <c r="J190" s="21" t="s">
        <v>12</v>
      </c>
      <c r="L190" s="32"/>
      <c r="O190" s="32"/>
      <c r="U190" s="29"/>
      <c r="V190" s="29"/>
      <c r="W190" s="29"/>
      <c r="X190" s="29"/>
    </row>
    <row r="191" spans="1:24" s="28" customFormat="1" ht="12.75" x14ac:dyDescent="0.2">
      <c r="A191" s="18" t="s">
        <v>86</v>
      </c>
      <c r="B191" s="35" t="s">
        <v>15</v>
      </c>
      <c r="C191" s="19">
        <v>20</v>
      </c>
      <c r="D191" s="19">
        <v>1</v>
      </c>
      <c r="E191" s="2">
        <f>D191*G191</f>
        <v>170</v>
      </c>
      <c r="F191" s="43">
        <f>E191/(C191/8)</f>
        <v>68</v>
      </c>
      <c r="G191" s="19">
        <v>170</v>
      </c>
      <c r="H191" s="19">
        <v>160</v>
      </c>
      <c r="I191" s="23" t="s">
        <v>40</v>
      </c>
      <c r="J191" s="21" t="s">
        <v>12</v>
      </c>
      <c r="L191" s="32"/>
      <c r="O191" s="32"/>
      <c r="U191" s="29"/>
      <c r="V191" s="29"/>
      <c r="W191" s="29"/>
      <c r="X191" s="29"/>
    </row>
    <row r="192" spans="1:24" s="28" customFormat="1" ht="12.75" x14ac:dyDescent="0.2">
      <c r="A192" s="18" t="s">
        <v>86</v>
      </c>
      <c r="B192" s="35" t="s">
        <v>15</v>
      </c>
      <c r="C192" s="19">
        <v>24</v>
      </c>
      <c r="D192" s="19">
        <v>3</v>
      </c>
      <c r="E192" s="2">
        <f>D192*G192</f>
        <v>210</v>
      </c>
      <c r="F192" s="43">
        <f>E192/(C192/8)</f>
        <v>70</v>
      </c>
      <c r="G192" s="19">
        <v>70</v>
      </c>
      <c r="H192" s="19">
        <v>65</v>
      </c>
      <c r="I192" s="23" t="s">
        <v>40</v>
      </c>
      <c r="J192" s="21" t="s">
        <v>12</v>
      </c>
      <c r="L192" s="32"/>
      <c r="O192" s="32"/>
      <c r="U192" s="29"/>
      <c r="V192" s="29"/>
      <c r="W192" s="29"/>
      <c r="X192" s="29"/>
    </row>
    <row r="193" spans="1:24" s="28" customFormat="1" ht="12.75" x14ac:dyDescent="0.2">
      <c r="A193" s="18" t="s">
        <v>112</v>
      </c>
      <c r="B193" s="35" t="s">
        <v>115</v>
      </c>
      <c r="C193" s="19">
        <v>16.899999999999999</v>
      </c>
      <c r="D193" s="19">
        <v>1</v>
      </c>
      <c r="E193" s="2">
        <f>D193*G193</f>
        <v>0</v>
      </c>
      <c r="F193" s="43">
        <f>E193/(C193/8)</f>
        <v>0</v>
      </c>
      <c r="G193" s="19">
        <v>0</v>
      </c>
      <c r="H193" s="19">
        <v>170</v>
      </c>
      <c r="I193" s="20" t="s">
        <v>41</v>
      </c>
      <c r="J193" s="21" t="s">
        <v>435</v>
      </c>
      <c r="L193" s="32"/>
      <c r="O193" s="32"/>
      <c r="U193" s="29"/>
      <c r="V193" s="29"/>
      <c r="W193" s="29"/>
      <c r="X193" s="29"/>
    </row>
    <row r="194" spans="1:24" s="28" customFormat="1" ht="12.75" x14ac:dyDescent="0.2">
      <c r="A194" s="18" t="s">
        <v>112</v>
      </c>
      <c r="B194" s="35" t="s">
        <v>115</v>
      </c>
      <c r="C194" s="19">
        <v>20</v>
      </c>
      <c r="D194" s="19">
        <v>1</v>
      </c>
      <c r="E194" s="2">
        <f>D194*G194</f>
        <v>0</v>
      </c>
      <c r="F194" s="43">
        <f>E194/(C194/8)</f>
        <v>0</v>
      </c>
      <c r="G194" s="19">
        <v>0</v>
      </c>
      <c r="H194" s="19">
        <v>210</v>
      </c>
      <c r="I194" s="20" t="s">
        <v>41</v>
      </c>
      <c r="J194" s="21" t="s">
        <v>435</v>
      </c>
      <c r="L194" s="32"/>
      <c r="O194" s="32"/>
      <c r="U194" s="29"/>
      <c r="V194" s="29"/>
      <c r="W194" s="29"/>
      <c r="X194" s="29"/>
    </row>
    <row r="195" spans="1:24" s="28" customFormat="1" ht="12.75" x14ac:dyDescent="0.2">
      <c r="A195" s="18" t="s">
        <v>112</v>
      </c>
      <c r="B195" s="35" t="s">
        <v>113</v>
      </c>
      <c r="C195" s="19">
        <v>16.899999999999999</v>
      </c>
      <c r="D195" s="19">
        <v>1</v>
      </c>
      <c r="E195" s="2">
        <f>D195*G195</f>
        <v>0</v>
      </c>
      <c r="F195" s="43">
        <f>E195/(C195/8)</f>
        <v>0</v>
      </c>
      <c r="G195" s="19">
        <v>0</v>
      </c>
      <c r="H195" s="19">
        <v>170</v>
      </c>
      <c r="I195" s="20" t="s">
        <v>41</v>
      </c>
      <c r="J195" s="21" t="s">
        <v>435</v>
      </c>
      <c r="L195" s="32"/>
      <c r="O195" s="32"/>
      <c r="U195" s="29"/>
      <c r="V195" s="29"/>
      <c r="W195" s="29"/>
      <c r="X195" s="29"/>
    </row>
    <row r="196" spans="1:24" s="28" customFormat="1" ht="12.75" x14ac:dyDescent="0.2">
      <c r="A196" s="18" t="s">
        <v>112</v>
      </c>
      <c r="B196" s="35" t="s">
        <v>114</v>
      </c>
      <c r="C196" s="19">
        <v>16.899999999999999</v>
      </c>
      <c r="D196" s="19">
        <v>1</v>
      </c>
      <c r="E196" s="2">
        <f>D196*G196</f>
        <v>5</v>
      </c>
      <c r="F196" s="43">
        <f>E196/(C196/8)</f>
        <v>2.3668639053254439</v>
      </c>
      <c r="G196" s="19">
        <v>5</v>
      </c>
      <c r="H196" s="19">
        <v>170</v>
      </c>
      <c r="I196" s="20" t="s">
        <v>41</v>
      </c>
      <c r="J196" s="21" t="s">
        <v>435</v>
      </c>
      <c r="L196" s="32"/>
      <c r="O196" s="32"/>
    </row>
    <row r="197" spans="1:24" s="28" customFormat="1" ht="12.75" x14ac:dyDescent="0.2">
      <c r="A197" s="18" t="s">
        <v>112</v>
      </c>
      <c r="B197" s="35" t="s">
        <v>119</v>
      </c>
      <c r="C197" s="19">
        <v>16.899999999999999</v>
      </c>
      <c r="D197" s="19">
        <v>1</v>
      </c>
      <c r="E197" s="2">
        <f>D197*G197</f>
        <v>5</v>
      </c>
      <c r="F197" s="43">
        <f>E197/(C197/8)</f>
        <v>2.3668639053254439</v>
      </c>
      <c r="G197" s="19">
        <v>5</v>
      </c>
      <c r="H197" s="19">
        <v>130</v>
      </c>
      <c r="I197" s="20" t="s">
        <v>41</v>
      </c>
      <c r="J197" s="21" t="s">
        <v>435</v>
      </c>
      <c r="L197" s="32"/>
      <c r="O197" s="32"/>
    </row>
    <row r="198" spans="1:24" s="29" customFormat="1" ht="12.75" x14ac:dyDescent="0.2">
      <c r="A198" s="18" t="s">
        <v>367</v>
      </c>
      <c r="B198" s="35" t="s">
        <v>117</v>
      </c>
      <c r="C198" s="19">
        <v>16.899999999999999</v>
      </c>
      <c r="D198" s="19">
        <v>1</v>
      </c>
      <c r="E198" s="2">
        <f>D198*G198</f>
        <v>100</v>
      </c>
      <c r="F198" s="43">
        <f>E198/(C198/8)</f>
        <v>47.337278106508883</v>
      </c>
      <c r="G198" s="19">
        <v>100</v>
      </c>
      <c r="H198" s="19">
        <v>180</v>
      </c>
      <c r="I198" s="23" t="s">
        <v>40</v>
      </c>
      <c r="J198" s="21" t="s">
        <v>449</v>
      </c>
      <c r="K198" s="28"/>
      <c r="L198" s="32"/>
      <c r="M198" s="28"/>
      <c r="N198" s="28"/>
      <c r="O198" s="32"/>
      <c r="P198" s="28"/>
      <c r="Q198" s="28"/>
      <c r="R198" s="28"/>
      <c r="S198" s="28"/>
      <c r="T198" s="28"/>
      <c r="U198" s="28"/>
      <c r="V198" s="28"/>
      <c r="W198" s="28"/>
      <c r="X198" s="28"/>
    </row>
    <row r="199" spans="1:24" s="29" customFormat="1" ht="12.75" x14ac:dyDescent="0.2">
      <c r="A199" s="18" t="s">
        <v>367</v>
      </c>
      <c r="B199" s="35" t="s">
        <v>117</v>
      </c>
      <c r="C199" s="19">
        <v>20</v>
      </c>
      <c r="D199" s="19">
        <v>1</v>
      </c>
      <c r="E199" s="2">
        <f>D199*G199</f>
        <v>120</v>
      </c>
      <c r="F199" s="43">
        <f>E199/(C199/8)</f>
        <v>48</v>
      </c>
      <c r="G199" s="19">
        <v>120</v>
      </c>
      <c r="H199" s="19">
        <v>210</v>
      </c>
      <c r="I199" s="23" t="s">
        <v>40</v>
      </c>
      <c r="J199" s="21" t="s">
        <v>449</v>
      </c>
      <c r="K199" s="28"/>
      <c r="L199" s="32"/>
      <c r="M199" s="28"/>
      <c r="N199" s="28"/>
      <c r="O199" s="32"/>
      <c r="P199" s="28"/>
      <c r="Q199" s="28"/>
      <c r="R199" s="28"/>
      <c r="S199" s="28"/>
      <c r="T199" s="28"/>
      <c r="U199" s="28"/>
      <c r="V199" s="28"/>
      <c r="W199" s="28"/>
      <c r="X199" s="28"/>
    </row>
    <row r="200" spans="1:24" s="29" customFormat="1" ht="12.75" x14ac:dyDescent="0.2">
      <c r="A200" s="18" t="s">
        <v>118</v>
      </c>
      <c r="B200" s="35" t="s">
        <v>8</v>
      </c>
      <c r="C200" s="19">
        <v>16.899999999999999</v>
      </c>
      <c r="D200" s="19">
        <v>1</v>
      </c>
      <c r="E200" s="2">
        <f>D200*G200</f>
        <v>100</v>
      </c>
      <c r="F200" s="43">
        <f>E200/(C200/8)</f>
        <v>47.337278106508883</v>
      </c>
      <c r="G200" s="19">
        <v>100</v>
      </c>
      <c r="H200" s="19">
        <v>220</v>
      </c>
      <c r="I200" s="23" t="s">
        <v>40</v>
      </c>
      <c r="J200" s="21" t="s">
        <v>440</v>
      </c>
      <c r="K200" s="28"/>
      <c r="L200" s="32"/>
      <c r="M200" s="28"/>
      <c r="N200" s="28"/>
      <c r="O200" s="32"/>
      <c r="P200" s="28"/>
      <c r="Q200" s="28"/>
      <c r="R200" s="28"/>
      <c r="S200" s="28"/>
      <c r="T200" s="28"/>
      <c r="U200" s="28"/>
      <c r="V200" s="28"/>
      <c r="W200" s="28"/>
      <c r="X200" s="28"/>
    </row>
    <row r="201" spans="1:24" s="29" customFormat="1" ht="12.75" x14ac:dyDescent="0.2">
      <c r="A201" s="18" t="s">
        <v>118</v>
      </c>
      <c r="B201" s="35" t="s">
        <v>8</v>
      </c>
      <c r="C201" s="19">
        <v>20</v>
      </c>
      <c r="D201" s="19">
        <v>1</v>
      </c>
      <c r="E201" s="2">
        <f>D201*G201</f>
        <v>120</v>
      </c>
      <c r="F201" s="43">
        <f>E201/(C201/8)</f>
        <v>48</v>
      </c>
      <c r="G201" s="19">
        <v>120</v>
      </c>
      <c r="H201" s="19">
        <v>260</v>
      </c>
      <c r="I201" s="23" t="s">
        <v>40</v>
      </c>
      <c r="J201" s="21" t="s">
        <v>440</v>
      </c>
      <c r="K201" s="28"/>
      <c r="L201" s="32"/>
      <c r="M201" s="28"/>
      <c r="N201" s="28"/>
      <c r="O201" s="32"/>
      <c r="P201" s="28"/>
      <c r="Q201" s="28"/>
      <c r="R201" s="28"/>
      <c r="S201" s="28"/>
      <c r="T201" s="28"/>
      <c r="U201" s="28"/>
      <c r="V201" s="28"/>
      <c r="W201" s="28"/>
      <c r="X201" s="28"/>
    </row>
    <row r="202" spans="1:24" s="29" customFormat="1" ht="12.75" x14ac:dyDescent="0.2">
      <c r="A202" s="18" t="s">
        <v>118</v>
      </c>
      <c r="B202" s="35" t="s">
        <v>14</v>
      </c>
      <c r="C202" s="19">
        <v>16.899999999999999</v>
      </c>
      <c r="D202" s="19">
        <v>1</v>
      </c>
      <c r="E202" s="2">
        <f>D202*G202</f>
        <v>100</v>
      </c>
      <c r="F202" s="43">
        <f>E202/(C202/8)</f>
        <v>47.337278106508883</v>
      </c>
      <c r="G202" s="19">
        <v>100</v>
      </c>
      <c r="H202" s="19">
        <v>190</v>
      </c>
      <c r="I202" s="23" t="s">
        <v>40</v>
      </c>
      <c r="J202" s="21" t="s">
        <v>440</v>
      </c>
      <c r="K202" s="28"/>
      <c r="L202" s="32"/>
      <c r="M202" s="28"/>
      <c r="N202" s="28"/>
      <c r="O202" s="32"/>
      <c r="P202" s="28"/>
      <c r="Q202" s="28"/>
      <c r="R202" s="28"/>
      <c r="S202" s="28"/>
      <c r="T202" s="28"/>
      <c r="U202" s="28"/>
      <c r="V202" s="28"/>
      <c r="W202" s="28"/>
      <c r="X202" s="28"/>
    </row>
    <row r="203" spans="1:24" s="29" customFormat="1" ht="12.75" x14ac:dyDescent="0.2">
      <c r="A203" s="18" t="s">
        <v>118</v>
      </c>
      <c r="B203" s="35" t="s">
        <v>14</v>
      </c>
      <c r="C203" s="19">
        <v>20</v>
      </c>
      <c r="D203" s="19">
        <v>1</v>
      </c>
      <c r="E203" s="2">
        <f>D203*G203</f>
        <v>120</v>
      </c>
      <c r="F203" s="43">
        <f>E203/(C203/8)</f>
        <v>48</v>
      </c>
      <c r="G203" s="19">
        <v>120</v>
      </c>
      <c r="H203" s="19">
        <v>220</v>
      </c>
      <c r="I203" s="23" t="s">
        <v>40</v>
      </c>
      <c r="J203" s="21" t="s">
        <v>440</v>
      </c>
      <c r="K203" s="28"/>
      <c r="L203" s="32"/>
      <c r="M203" s="28"/>
      <c r="N203" s="28"/>
      <c r="O203" s="32"/>
      <c r="P203" s="28"/>
      <c r="Q203" s="28"/>
      <c r="R203" s="28"/>
      <c r="S203" s="28"/>
      <c r="T203" s="28"/>
      <c r="U203" s="28"/>
      <c r="V203" s="28"/>
      <c r="W203" s="28"/>
      <c r="X203" s="28"/>
    </row>
    <row r="204" spans="1:24" s="29" customFormat="1" ht="12.75" x14ac:dyDescent="0.2">
      <c r="A204" s="18" t="s">
        <v>446</v>
      </c>
      <c r="B204" s="35" t="s">
        <v>115</v>
      </c>
      <c r="C204" s="19">
        <v>16.899999999999999</v>
      </c>
      <c r="D204" s="19">
        <v>1</v>
      </c>
      <c r="E204" s="2">
        <f>D204*G204</f>
        <v>100</v>
      </c>
      <c r="F204" s="43">
        <f>E204/(C204/8)</f>
        <v>47.337278106508883</v>
      </c>
      <c r="G204" s="19">
        <v>100</v>
      </c>
      <c r="H204" s="19">
        <v>105</v>
      </c>
      <c r="I204" s="23" t="s">
        <v>40</v>
      </c>
      <c r="J204" s="21" t="s">
        <v>440</v>
      </c>
      <c r="K204" s="28"/>
      <c r="L204" s="32"/>
      <c r="M204" s="28"/>
      <c r="N204" s="28"/>
      <c r="O204" s="32"/>
      <c r="P204" s="28"/>
      <c r="Q204" s="28"/>
      <c r="R204" s="28"/>
      <c r="S204" s="28"/>
      <c r="T204" s="28"/>
      <c r="U204" s="28"/>
      <c r="V204" s="28"/>
      <c r="W204" s="28"/>
      <c r="X204" s="28"/>
    </row>
    <row r="205" spans="1:24" s="29" customFormat="1" ht="12.75" x14ac:dyDescent="0.2">
      <c r="A205" s="18" t="s">
        <v>446</v>
      </c>
      <c r="B205" s="35" t="s">
        <v>115</v>
      </c>
      <c r="C205" s="19">
        <v>20</v>
      </c>
      <c r="D205" s="19">
        <v>1</v>
      </c>
      <c r="E205" s="2">
        <f>D205*G205</f>
        <v>120</v>
      </c>
      <c r="F205" s="43">
        <f>E205/(C205/8)</f>
        <v>48</v>
      </c>
      <c r="G205" s="19">
        <v>120</v>
      </c>
      <c r="H205" s="19">
        <v>125</v>
      </c>
      <c r="I205" s="23" t="s">
        <v>40</v>
      </c>
      <c r="J205" s="21" t="s">
        <v>440</v>
      </c>
      <c r="K205" s="28"/>
      <c r="L205" s="32"/>
      <c r="M205" s="28"/>
      <c r="N205" s="28"/>
      <c r="O205" s="32"/>
      <c r="P205" s="28"/>
      <c r="Q205" s="28"/>
      <c r="R205" s="28"/>
      <c r="S205" s="28"/>
      <c r="T205" s="28"/>
      <c r="U205" s="28"/>
      <c r="V205" s="28"/>
      <c r="W205" s="28"/>
      <c r="X205" s="28"/>
    </row>
    <row r="206" spans="1:24" s="29" customFormat="1" ht="12.75" x14ac:dyDescent="0.2">
      <c r="A206" s="18" t="s">
        <v>446</v>
      </c>
      <c r="B206" s="35" t="s">
        <v>113</v>
      </c>
      <c r="C206" s="19">
        <v>16.899999999999999</v>
      </c>
      <c r="D206" s="19">
        <v>1</v>
      </c>
      <c r="E206" s="2">
        <f>D206*G206</f>
        <v>110</v>
      </c>
      <c r="F206" s="43">
        <f>E206/(C206/8)</f>
        <v>52.071005917159766</v>
      </c>
      <c r="G206" s="19">
        <v>110</v>
      </c>
      <c r="H206" s="19">
        <v>170</v>
      </c>
      <c r="I206" s="23" t="s">
        <v>40</v>
      </c>
      <c r="J206" s="21" t="s">
        <v>440</v>
      </c>
      <c r="K206" s="28"/>
      <c r="L206" s="32"/>
      <c r="M206" s="28"/>
      <c r="N206" s="28"/>
      <c r="O206" s="32"/>
      <c r="P206" s="28"/>
      <c r="Q206" s="28"/>
      <c r="R206" s="28"/>
      <c r="S206" s="28"/>
      <c r="T206" s="28"/>
      <c r="U206" s="28"/>
      <c r="V206" s="28"/>
      <c r="W206" s="28"/>
      <c r="X206" s="28"/>
    </row>
    <row r="207" spans="1:24" s="29" customFormat="1" ht="12.75" x14ac:dyDescent="0.2">
      <c r="A207" s="18" t="s">
        <v>446</v>
      </c>
      <c r="B207" s="35" t="s">
        <v>114</v>
      </c>
      <c r="C207" s="19">
        <v>16.899999999999999</v>
      </c>
      <c r="D207" s="19">
        <v>1</v>
      </c>
      <c r="E207" s="2">
        <f>D207*G207</f>
        <v>110</v>
      </c>
      <c r="F207" s="43">
        <f>E207/(C207/8)</f>
        <v>52.071005917159766</v>
      </c>
      <c r="G207" s="19">
        <v>110</v>
      </c>
      <c r="H207" s="19">
        <v>170</v>
      </c>
      <c r="I207" s="23" t="s">
        <v>40</v>
      </c>
      <c r="J207" s="21" t="s">
        <v>440</v>
      </c>
      <c r="K207" s="28"/>
      <c r="L207" s="32"/>
      <c r="M207" s="28"/>
      <c r="N207" s="28"/>
      <c r="O207" s="32"/>
      <c r="P207" s="28"/>
      <c r="Q207" s="28"/>
      <c r="R207" s="28"/>
      <c r="S207" s="28"/>
      <c r="T207" s="28"/>
      <c r="U207" s="28"/>
      <c r="V207" s="28"/>
      <c r="W207" s="28"/>
      <c r="X207" s="28"/>
    </row>
    <row r="208" spans="1:24" s="29" customFormat="1" ht="12.75" x14ac:dyDescent="0.2">
      <c r="A208" s="18" t="s">
        <v>53</v>
      </c>
      <c r="B208" s="35" t="s">
        <v>46</v>
      </c>
      <c r="C208" s="19" t="s">
        <v>65</v>
      </c>
      <c r="D208" s="19" t="s">
        <v>66</v>
      </c>
      <c r="E208" s="2" t="s">
        <v>66</v>
      </c>
      <c r="F208" s="43" t="s">
        <v>66</v>
      </c>
      <c r="G208" s="19" t="s">
        <v>66</v>
      </c>
      <c r="H208" s="19" t="s">
        <v>66</v>
      </c>
      <c r="I208" s="23" t="s">
        <v>40</v>
      </c>
      <c r="J208" s="21" t="s">
        <v>68</v>
      </c>
      <c r="K208" s="28"/>
      <c r="L208" s="32"/>
      <c r="M208" s="28"/>
      <c r="N208" s="28"/>
      <c r="O208" s="32"/>
      <c r="P208" s="28"/>
      <c r="Q208" s="28"/>
      <c r="R208" s="28"/>
      <c r="S208" s="28"/>
      <c r="T208" s="28"/>
      <c r="U208" s="28"/>
      <c r="V208" s="28"/>
      <c r="W208" s="28"/>
      <c r="X208" s="28"/>
    </row>
    <row r="209" spans="1:24" s="29" customFormat="1" ht="12.75" x14ac:dyDescent="0.2">
      <c r="A209" s="18" t="s">
        <v>53</v>
      </c>
      <c r="B209" s="35" t="s">
        <v>43</v>
      </c>
      <c r="C209" s="19" t="s">
        <v>65</v>
      </c>
      <c r="D209" s="19" t="s">
        <v>66</v>
      </c>
      <c r="E209" s="2" t="s">
        <v>66</v>
      </c>
      <c r="F209" s="43" t="s">
        <v>66</v>
      </c>
      <c r="G209" s="19" t="s">
        <v>66</v>
      </c>
      <c r="H209" s="19" t="s">
        <v>66</v>
      </c>
      <c r="I209" s="20" t="s">
        <v>41</v>
      </c>
      <c r="J209" s="21" t="s">
        <v>67</v>
      </c>
      <c r="K209" s="28"/>
      <c r="L209" s="32"/>
      <c r="M209" s="28"/>
      <c r="N209" s="28"/>
      <c r="O209" s="32"/>
      <c r="P209" s="28"/>
      <c r="Q209" s="28"/>
      <c r="R209" s="28"/>
      <c r="S209" s="28"/>
      <c r="T209" s="28"/>
      <c r="U209" s="28"/>
      <c r="V209" s="28"/>
      <c r="W209" s="28"/>
      <c r="X209" s="28"/>
    </row>
    <row r="210" spans="1:24" s="29" customFormat="1" ht="12.75" x14ac:dyDescent="0.2">
      <c r="A210" s="1" t="s">
        <v>156</v>
      </c>
      <c r="B210" s="34" t="s">
        <v>143</v>
      </c>
      <c r="C210" s="2">
        <v>10</v>
      </c>
      <c r="D210" s="2">
        <v>1</v>
      </c>
      <c r="E210" s="2">
        <f>D210*G210</f>
        <v>140</v>
      </c>
      <c r="F210" s="43">
        <f>E210/(C210/8)</f>
        <v>112</v>
      </c>
      <c r="G210" s="2">
        <v>140</v>
      </c>
      <c r="H210" s="2">
        <v>25</v>
      </c>
      <c r="I210" s="7" t="s">
        <v>69</v>
      </c>
      <c r="J210" s="8" t="s">
        <v>302</v>
      </c>
      <c r="K210" s="28"/>
      <c r="L210" s="32"/>
      <c r="M210" s="28"/>
      <c r="N210" s="28"/>
      <c r="O210" s="32"/>
      <c r="P210" s="28"/>
      <c r="Q210" s="28"/>
      <c r="R210" s="28"/>
      <c r="S210" s="28"/>
      <c r="T210" s="28"/>
      <c r="U210" s="28"/>
      <c r="V210" s="28"/>
      <c r="W210" s="28"/>
      <c r="X210" s="28"/>
    </row>
    <row r="211" spans="1:24" s="29" customFormat="1" ht="12.75" x14ac:dyDescent="0.2">
      <c r="A211" s="1" t="s">
        <v>156</v>
      </c>
      <c r="B211" s="34" t="s">
        <v>143</v>
      </c>
      <c r="C211" s="2">
        <v>11.5</v>
      </c>
      <c r="D211" s="2">
        <v>1</v>
      </c>
      <c r="E211" s="2">
        <f>D211*G211</f>
        <v>160</v>
      </c>
      <c r="F211" s="43">
        <f>E211/(C211/8)</f>
        <v>111.30434782608695</v>
      </c>
      <c r="G211" s="2">
        <v>160</v>
      </c>
      <c r="H211" s="2">
        <v>30</v>
      </c>
      <c r="I211" s="7" t="s">
        <v>69</v>
      </c>
      <c r="J211" s="8" t="s">
        <v>302</v>
      </c>
      <c r="K211" s="28"/>
      <c r="L211" s="32"/>
      <c r="M211" s="28"/>
      <c r="N211" s="28"/>
      <c r="O211" s="32"/>
      <c r="P211" s="28"/>
      <c r="Q211" s="28"/>
      <c r="R211" s="28"/>
      <c r="S211" s="28"/>
      <c r="T211" s="28"/>
      <c r="U211" s="28"/>
      <c r="V211" s="28"/>
      <c r="W211" s="28"/>
      <c r="X211" s="28"/>
    </row>
    <row r="212" spans="1:24" s="29" customFormat="1" ht="12.75" x14ac:dyDescent="0.2">
      <c r="A212" s="1" t="s">
        <v>156</v>
      </c>
      <c r="B212" s="34" t="s">
        <v>143</v>
      </c>
      <c r="C212" s="2">
        <v>15.2</v>
      </c>
      <c r="D212" s="2">
        <v>1</v>
      </c>
      <c r="E212" s="2">
        <f>D212*G212</f>
        <v>210</v>
      </c>
      <c r="F212" s="43">
        <f>E212/(C212/8)</f>
        <v>110.52631578947368</v>
      </c>
      <c r="G212" s="2">
        <v>210</v>
      </c>
      <c r="H212" s="2">
        <v>40</v>
      </c>
      <c r="I212" s="9" t="s">
        <v>41</v>
      </c>
      <c r="J212" s="8" t="s">
        <v>303</v>
      </c>
      <c r="K212" s="28"/>
      <c r="L212" s="32"/>
      <c r="M212" s="28"/>
      <c r="N212" s="28"/>
      <c r="O212" s="32"/>
      <c r="P212" s="28"/>
      <c r="Q212" s="28"/>
      <c r="R212" s="28"/>
      <c r="S212" s="28"/>
      <c r="T212" s="28"/>
      <c r="U212" s="28"/>
      <c r="V212" s="28"/>
      <c r="W212" s="28"/>
      <c r="X212" s="28"/>
    </row>
    <row r="213" spans="1:24" s="29" customFormat="1" ht="12.75" x14ac:dyDescent="0.2">
      <c r="A213" s="1" t="s">
        <v>156</v>
      </c>
      <c r="B213" s="34" t="s">
        <v>20</v>
      </c>
      <c r="C213" s="2">
        <v>15.2</v>
      </c>
      <c r="D213" s="2">
        <v>1</v>
      </c>
      <c r="E213" s="2">
        <f>D213*G213</f>
        <v>130</v>
      </c>
      <c r="F213" s="43">
        <f>E213/(C213/8)</f>
        <v>68.421052631578945</v>
      </c>
      <c r="G213" s="2">
        <v>130</v>
      </c>
      <c r="H213" s="2">
        <v>45</v>
      </c>
      <c r="I213" s="6" t="s">
        <v>40</v>
      </c>
      <c r="J213" s="8" t="s">
        <v>145</v>
      </c>
      <c r="K213" s="28"/>
      <c r="L213" s="32"/>
      <c r="M213" s="28"/>
      <c r="N213" s="28"/>
      <c r="O213" s="32"/>
      <c r="P213" s="28"/>
      <c r="Q213" s="28"/>
      <c r="R213" s="28"/>
      <c r="S213" s="28"/>
      <c r="T213" s="28"/>
      <c r="U213" s="28"/>
      <c r="V213" s="28"/>
      <c r="W213" s="28"/>
      <c r="X213" s="28"/>
    </row>
    <row r="214" spans="1:24" s="29" customFormat="1" ht="12.75" x14ac:dyDescent="0.2">
      <c r="A214" s="1" t="s">
        <v>156</v>
      </c>
      <c r="B214" s="34" t="s">
        <v>21</v>
      </c>
      <c r="C214" s="2">
        <v>11.5</v>
      </c>
      <c r="D214" s="2">
        <v>1</v>
      </c>
      <c r="E214" s="2">
        <f>D214*G214</f>
        <v>220</v>
      </c>
      <c r="F214" s="43">
        <f>E214/(C214/8)</f>
        <v>153.04347826086956</v>
      </c>
      <c r="G214" s="2">
        <v>220</v>
      </c>
      <c r="H214" s="2">
        <v>25</v>
      </c>
      <c r="I214" s="6" t="s">
        <v>40</v>
      </c>
      <c r="J214" s="8" t="s">
        <v>145</v>
      </c>
      <c r="K214" s="28"/>
      <c r="L214" s="32"/>
      <c r="M214" s="28"/>
      <c r="N214" s="28"/>
      <c r="O214" s="32"/>
      <c r="P214" s="28"/>
      <c r="Q214" s="28"/>
      <c r="R214" s="28"/>
      <c r="S214" s="28"/>
      <c r="T214" s="28"/>
      <c r="U214" s="28"/>
      <c r="V214" s="28"/>
      <c r="W214" s="28"/>
      <c r="X214" s="28"/>
    </row>
    <row r="215" spans="1:24" s="28" customFormat="1" ht="12.75" x14ac:dyDescent="0.2">
      <c r="A215" s="1" t="s">
        <v>156</v>
      </c>
      <c r="B215" s="34" t="s">
        <v>22</v>
      </c>
      <c r="C215" s="2">
        <v>15.2</v>
      </c>
      <c r="D215" s="2">
        <v>1</v>
      </c>
      <c r="E215" s="2">
        <f>D215*G215</f>
        <v>230</v>
      </c>
      <c r="F215" s="43">
        <f>E215/(C215/8)</f>
        <v>121.05263157894737</v>
      </c>
      <c r="G215" s="2">
        <v>230</v>
      </c>
      <c r="H215" s="2">
        <v>35</v>
      </c>
      <c r="I215" s="6" t="s">
        <v>40</v>
      </c>
      <c r="J215" s="8" t="s">
        <v>145</v>
      </c>
      <c r="L215" s="32"/>
      <c r="O215" s="32"/>
    </row>
    <row r="216" spans="1:24" s="28" customFormat="1" ht="12.75" x14ac:dyDescent="0.2">
      <c r="A216" s="1" t="s">
        <v>156</v>
      </c>
      <c r="B216" s="34" t="s">
        <v>23</v>
      </c>
      <c r="C216" s="2">
        <v>15.2</v>
      </c>
      <c r="D216" s="2">
        <v>1</v>
      </c>
      <c r="E216" s="2">
        <f>D216*G216</f>
        <v>270</v>
      </c>
      <c r="F216" s="43">
        <f>E216/(C216/8)</f>
        <v>142.10526315789474</v>
      </c>
      <c r="G216" s="2">
        <v>270</v>
      </c>
      <c r="H216" s="2">
        <v>35</v>
      </c>
      <c r="I216" s="6" t="s">
        <v>40</v>
      </c>
      <c r="J216" s="8" t="s">
        <v>145</v>
      </c>
      <c r="L216" s="32"/>
      <c r="O216" s="32"/>
    </row>
    <row r="217" spans="1:24" s="28" customFormat="1" ht="12.75" x14ac:dyDescent="0.2">
      <c r="A217" s="1" t="s">
        <v>156</v>
      </c>
      <c r="B217" s="34" t="s">
        <v>24</v>
      </c>
      <c r="C217" s="2">
        <v>10</v>
      </c>
      <c r="D217" s="2">
        <v>1</v>
      </c>
      <c r="E217" s="2">
        <f>D217*G217</f>
        <v>150</v>
      </c>
      <c r="F217" s="43">
        <f>E217/(C217/8)</f>
        <v>120</v>
      </c>
      <c r="G217" s="2">
        <v>150</v>
      </c>
      <c r="H217" s="2">
        <v>25</v>
      </c>
      <c r="I217" s="7" t="s">
        <v>69</v>
      </c>
      <c r="J217" s="8" t="s">
        <v>302</v>
      </c>
      <c r="L217" s="32"/>
      <c r="O217" s="32"/>
    </row>
    <row r="218" spans="1:24" s="28" customFormat="1" ht="12.75" x14ac:dyDescent="0.2">
      <c r="A218" s="1" t="s">
        <v>156</v>
      </c>
      <c r="B218" s="34" t="s">
        <v>18</v>
      </c>
      <c r="C218" s="2">
        <v>12</v>
      </c>
      <c r="D218" s="2">
        <v>1</v>
      </c>
      <c r="E218" s="2">
        <f>D218*G218</f>
        <v>150</v>
      </c>
      <c r="F218" s="43">
        <f>E218/(C218/8)</f>
        <v>100</v>
      </c>
      <c r="G218" s="2">
        <v>150</v>
      </c>
      <c r="H218" s="2">
        <v>50</v>
      </c>
      <c r="I218" s="6" t="s">
        <v>40</v>
      </c>
      <c r="J218" s="4" t="s">
        <v>452</v>
      </c>
      <c r="L218" s="32"/>
      <c r="O218" s="32"/>
    </row>
    <row r="219" spans="1:24" s="28" customFormat="1" ht="12.75" x14ac:dyDescent="0.2">
      <c r="A219" s="1" t="s">
        <v>156</v>
      </c>
      <c r="B219" s="34" t="s">
        <v>18</v>
      </c>
      <c r="C219" s="2">
        <v>20</v>
      </c>
      <c r="D219" s="2">
        <v>1</v>
      </c>
      <c r="E219" s="2">
        <f>D219*G219</f>
        <v>260</v>
      </c>
      <c r="F219" s="43">
        <f>E219/(C219/8)</f>
        <v>104</v>
      </c>
      <c r="G219" s="2">
        <v>260</v>
      </c>
      <c r="H219" s="2">
        <v>80</v>
      </c>
      <c r="I219" s="6" t="s">
        <v>40</v>
      </c>
      <c r="J219" s="4" t="s">
        <v>452</v>
      </c>
      <c r="L219" s="32"/>
      <c r="O219" s="32"/>
    </row>
    <row r="220" spans="1:24" s="28" customFormat="1" ht="12.75" x14ac:dyDescent="0.2">
      <c r="A220" s="1" t="s">
        <v>156</v>
      </c>
      <c r="B220" s="34" t="s">
        <v>157</v>
      </c>
      <c r="C220" s="2">
        <v>12</v>
      </c>
      <c r="D220" s="2">
        <v>1</v>
      </c>
      <c r="E220" s="2">
        <f>D220*G220</f>
        <v>5</v>
      </c>
      <c r="F220" s="43">
        <f>E220/(C220/8)</f>
        <v>3.3333333333333335</v>
      </c>
      <c r="G220" s="2">
        <v>5</v>
      </c>
      <c r="H220" s="2">
        <v>50</v>
      </c>
      <c r="I220" s="3" t="s">
        <v>40</v>
      </c>
      <c r="J220" s="4" t="s">
        <v>452</v>
      </c>
      <c r="L220" s="32"/>
      <c r="O220" s="32"/>
    </row>
    <row r="221" spans="1:24" s="28" customFormat="1" ht="12.75" x14ac:dyDescent="0.2">
      <c r="A221" s="1" t="s">
        <v>156</v>
      </c>
      <c r="B221" s="34" t="s">
        <v>25</v>
      </c>
      <c r="C221" s="2">
        <v>10</v>
      </c>
      <c r="D221" s="2">
        <v>1</v>
      </c>
      <c r="E221" s="2">
        <f>D221*G221</f>
        <v>150</v>
      </c>
      <c r="F221" s="43">
        <f>E221/(C221/8)</f>
        <v>120</v>
      </c>
      <c r="G221" s="2">
        <v>150</v>
      </c>
      <c r="H221" s="2">
        <v>25</v>
      </c>
      <c r="I221" s="7" t="s">
        <v>69</v>
      </c>
      <c r="J221" s="8" t="s">
        <v>302</v>
      </c>
      <c r="L221" s="32"/>
      <c r="O221" s="32"/>
    </row>
    <row r="222" spans="1:24" s="28" customFormat="1" ht="12.75" x14ac:dyDescent="0.2">
      <c r="A222" s="1" t="s">
        <v>156</v>
      </c>
      <c r="B222" s="34" t="s">
        <v>150</v>
      </c>
      <c r="C222" s="2">
        <v>10</v>
      </c>
      <c r="D222" s="2">
        <v>1</v>
      </c>
      <c r="E222" s="2">
        <f>D222*G222</f>
        <v>140</v>
      </c>
      <c r="F222" s="43">
        <f>E222/(C222/8)</f>
        <v>112</v>
      </c>
      <c r="G222" s="2">
        <v>140</v>
      </c>
      <c r="H222" s="2">
        <v>20</v>
      </c>
      <c r="I222" s="7" t="s">
        <v>69</v>
      </c>
      <c r="J222" s="8" t="s">
        <v>302</v>
      </c>
      <c r="L222" s="32"/>
      <c r="O222" s="32"/>
    </row>
    <row r="223" spans="1:24" s="28" customFormat="1" ht="12.75" x14ac:dyDescent="0.2">
      <c r="A223" s="1" t="s">
        <v>156</v>
      </c>
      <c r="B223" s="34" t="s">
        <v>150</v>
      </c>
      <c r="C223" s="2">
        <v>11.5</v>
      </c>
      <c r="D223" s="2">
        <v>1</v>
      </c>
      <c r="E223" s="2">
        <f>D223*G223</f>
        <v>170</v>
      </c>
      <c r="F223" s="43">
        <f>E223/(C223/8)</f>
        <v>118.26086956521739</v>
      </c>
      <c r="G223" s="2">
        <v>170</v>
      </c>
      <c r="H223" s="2">
        <v>25</v>
      </c>
      <c r="I223" s="7" t="s">
        <v>69</v>
      </c>
      <c r="J223" s="8" t="s">
        <v>302</v>
      </c>
      <c r="L223" s="32"/>
      <c r="O223" s="32"/>
    </row>
    <row r="224" spans="1:24" s="28" customFormat="1" ht="12.75" x14ac:dyDescent="0.2">
      <c r="A224" s="1" t="s">
        <v>156</v>
      </c>
      <c r="B224" s="34" t="s">
        <v>150</v>
      </c>
      <c r="C224" s="2">
        <v>15.2</v>
      </c>
      <c r="D224" s="2">
        <v>1</v>
      </c>
      <c r="E224" s="2">
        <f>D224*G224</f>
        <v>220</v>
      </c>
      <c r="F224" s="43">
        <f>E224/(C224/8)</f>
        <v>115.78947368421053</v>
      </c>
      <c r="G224" s="2">
        <v>220</v>
      </c>
      <c r="H224" s="2">
        <v>30</v>
      </c>
      <c r="I224" s="9" t="s">
        <v>41</v>
      </c>
      <c r="J224" s="8" t="s">
        <v>303</v>
      </c>
      <c r="L224" s="32"/>
      <c r="O224" s="32"/>
    </row>
    <row r="225" spans="1:24" s="28" customFormat="1" ht="12.75" x14ac:dyDescent="0.2">
      <c r="A225" s="1" t="s">
        <v>156</v>
      </c>
      <c r="B225" s="34" t="s">
        <v>19</v>
      </c>
      <c r="C225" s="2">
        <v>12</v>
      </c>
      <c r="D225" s="2">
        <v>1</v>
      </c>
      <c r="E225" s="2">
        <f>D225*G225</f>
        <v>160</v>
      </c>
      <c r="F225" s="43">
        <f>E225/(C225/8)</f>
        <v>106.66666666666667</v>
      </c>
      <c r="G225" s="2">
        <v>160</v>
      </c>
      <c r="H225" s="2">
        <v>120</v>
      </c>
      <c r="I225" s="6" t="s">
        <v>40</v>
      </c>
      <c r="J225" s="4" t="s">
        <v>452</v>
      </c>
      <c r="L225" s="32"/>
      <c r="O225" s="32"/>
    </row>
    <row r="226" spans="1:24" s="28" customFormat="1" ht="12.75" x14ac:dyDescent="0.2">
      <c r="A226" s="1" t="s">
        <v>156</v>
      </c>
      <c r="B226" s="34" t="s">
        <v>19</v>
      </c>
      <c r="C226" s="2">
        <v>20</v>
      </c>
      <c r="D226" s="2">
        <v>1</v>
      </c>
      <c r="E226" s="2">
        <f>D226*G226</f>
        <v>270</v>
      </c>
      <c r="F226" s="43">
        <f>E226/(C226/8)</f>
        <v>108</v>
      </c>
      <c r="G226" s="2">
        <v>270</v>
      </c>
      <c r="H226" s="2">
        <v>200</v>
      </c>
      <c r="I226" s="6" t="s">
        <v>40</v>
      </c>
      <c r="J226" s="4" t="s">
        <v>452</v>
      </c>
      <c r="L226" s="32"/>
      <c r="O226" s="32"/>
    </row>
    <row r="227" spans="1:24" s="28" customFormat="1" ht="12.75" x14ac:dyDescent="0.2">
      <c r="A227" s="1" t="s">
        <v>156</v>
      </c>
      <c r="B227" s="34" t="s">
        <v>26</v>
      </c>
      <c r="C227" s="2">
        <v>15.2</v>
      </c>
      <c r="D227" s="2">
        <v>1</v>
      </c>
      <c r="E227" s="2">
        <f>D227*G227</f>
        <v>220</v>
      </c>
      <c r="F227" s="43">
        <f>E227/(C227/8)</f>
        <v>115.78947368421053</v>
      </c>
      <c r="G227" s="2">
        <v>220</v>
      </c>
      <c r="H227" s="2">
        <v>30</v>
      </c>
      <c r="I227" s="9" t="s">
        <v>41</v>
      </c>
      <c r="J227" s="8" t="s">
        <v>303</v>
      </c>
      <c r="L227" s="32"/>
      <c r="O227" s="32"/>
    </row>
    <row r="228" spans="1:24" s="28" customFormat="1" ht="12.75" x14ac:dyDescent="0.2">
      <c r="A228" s="1" t="s">
        <v>156</v>
      </c>
      <c r="B228" s="34" t="s">
        <v>158</v>
      </c>
      <c r="C228" s="2">
        <v>12</v>
      </c>
      <c r="D228" s="2">
        <v>1</v>
      </c>
      <c r="E228" s="2">
        <f>D228*G228</f>
        <v>150</v>
      </c>
      <c r="F228" s="43">
        <f>E228/(C228/8)</f>
        <v>100</v>
      </c>
      <c r="G228" s="2">
        <v>150</v>
      </c>
      <c r="H228" s="2">
        <v>50</v>
      </c>
      <c r="I228" s="5" t="s">
        <v>40</v>
      </c>
      <c r="J228" s="4" t="s">
        <v>452</v>
      </c>
      <c r="L228" s="32"/>
      <c r="O228" s="32"/>
    </row>
    <row r="229" spans="1:24" s="28" customFormat="1" ht="12.75" x14ac:dyDescent="0.2">
      <c r="A229" s="1" t="s">
        <v>156</v>
      </c>
      <c r="B229" s="34" t="s">
        <v>158</v>
      </c>
      <c r="C229" s="2">
        <v>20</v>
      </c>
      <c r="D229" s="2">
        <v>1</v>
      </c>
      <c r="E229" s="2">
        <f>D229*G229</f>
        <v>260</v>
      </c>
      <c r="F229" s="43">
        <f>E229/(C229/8)</f>
        <v>104</v>
      </c>
      <c r="G229" s="2">
        <v>260</v>
      </c>
      <c r="H229" s="2">
        <v>80</v>
      </c>
      <c r="I229" s="5" t="s">
        <v>40</v>
      </c>
      <c r="J229" s="4" t="s">
        <v>452</v>
      </c>
      <c r="L229" s="32"/>
      <c r="O229" s="32"/>
    </row>
    <row r="230" spans="1:24" s="28" customFormat="1" ht="12.75" x14ac:dyDescent="0.2">
      <c r="A230" s="1" t="s">
        <v>156</v>
      </c>
      <c r="B230" s="34" t="s">
        <v>27</v>
      </c>
      <c r="C230" s="2">
        <v>15.2</v>
      </c>
      <c r="D230" s="2">
        <v>1</v>
      </c>
      <c r="E230" s="2">
        <f>D230*G230</f>
        <v>240</v>
      </c>
      <c r="F230" s="43">
        <f>E230/(C230/8)</f>
        <v>126.31578947368422</v>
      </c>
      <c r="G230" s="2">
        <v>240</v>
      </c>
      <c r="H230" s="2">
        <v>35</v>
      </c>
      <c r="I230" s="6" t="s">
        <v>40</v>
      </c>
      <c r="J230" s="8" t="s">
        <v>145</v>
      </c>
      <c r="L230" s="32"/>
      <c r="O230" s="32"/>
    </row>
    <row r="231" spans="1:24" s="28" customFormat="1" ht="12.75" x14ac:dyDescent="0.2">
      <c r="A231" s="1" t="s">
        <v>156</v>
      </c>
      <c r="B231" s="34" t="s">
        <v>28</v>
      </c>
      <c r="C231" s="2">
        <v>15.2</v>
      </c>
      <c r="D231" s="2">
        <v>1</v>
      </c>
      <c r="E231" s="2">
        <f>D231*G231</f>
        <v>310</v>
      </c>
      <c r="F231" s="43">
        <f>E231/(C231/8)</f>
        <v>163.15789473684211</v>
      </c>
      <c r="G231" s="2">
        <v>310</v>
      </c>
      <c r="H231" s="2">
        <v>35</v>
      </c>
      <c r="I231" s="6" t="s">
        <v>40</v>
      </c>
      <c r="J231" s="8" t="s">
        <v>145</v>
      </c>
      <c r="L231" s="32"/>
      <c r="O231" s="32"/>
    </row>
    <row r="232" spans="1:24" s="28" customFormat="1" ht="12.75" x14ac:dyDescent="0.2">
      <c r="A232" s="1" t="s">
        <v>156</v>
      </c>
      <c r="B232" s="34" t="s">
        <v>29</v>
      </c>
      <c r="C232" s="2">
        <v>15.2</v>
      </c>
      <c r="D232" s="2">
        <v>1</v>
      </c>
      <c r="E232" s="2">
        <f>D232*G232</f>
        <v>130</v>
      </c>
      <c r="F232" s="43">
        <f>E232/(C232/8)</f>
        <v>68.421052631578945</v>
      </c>
      <c r="G232" s="2">
        <v>130</v>
      </c>
      <c r="H232" s="2">
        <v>55</v>
      </c>
      <c r="I232" s="6" t="s">
        <v>40</v>
      </c>
      <c r="J232" s="8" t="s">
        <v>145</v>
      </c>
      <c r="L232" s="32"/>
      <c r="O232" s="32"/>
    </row>
    <row r="233" spans="1:24" s="28" customFormat="1" ht="12.75" x14ac:dyDescent="0.2">
      <c r="A233" s="18" t="s">
        <v>120</v>
      </c>
      <c r="B233" s="35" t="s">
        <v>122</v>
      </c>
      <c r="C233" s="19" t="s">
        <v>65</v>
      </c>
      <c r="D233" s="19" t="s">
        <v>66</v>
      </c>
      <c r="E233" s="19" t="s">
        <v>66</v>
      </c>
      <c r="F233" s="42" t="s">
        <v>66</v>
      </c>
      <c r="G233" s="19" t="s">
        <v>66</v>
      </c>
      <c r="H233" s="19" t="s">
        <v>66</v>
      </c>
      <c r="I233" s="23" t="s">
        <v>40</v>
      </c>
      <c r="J233" s="21" t="s">
        <v>68</v>
      </c>
      <c r="L233" s="32"/>
      <c r="O233" s="32"/>
    </row>
    <row r="234" spans="1:24" s="28" customFormat="1" ht="12.75" x14ac:dyDescent="0.2">
      <c r="A234" s="18" t="s">
        <v>120</v>
      </c>
      <c r="B234" s="35" t="s">
        <v>123</v>
      </c>
      <c r="C234" s="19" t="s">
        <v>65</v>
      </c>
      <c r="D234" s="19" t="s">
        <v>66</v>
      </c>
      <c r="E234" s="19" t="s">
        <v>66</v>
      </c>
      <c r="F234" s="42" t="s">
        <v>66</v>
      </c>
      <c r="G234" s="19" t="s">
        <v>66</v>
      </c>
      <c r="H234" s="19" t="s">
        <v>66</v>
      </c>
      <c r="I234" s="23" t="s">
        <v>40</v>
      </c>
      <c r="J234" s="21" t="s">
        <v>68</v>
      </c>
      <c r="L234" s="32"/>
      <c r="O234" s="32"/>
      <c r="U234" s="29"/>
      <c r="V234" s="29"/>
      <c r="W234" s="29"/>
      <c r="X234" s="29"/>
    </row>
    <row r="235" spans="1:24" s="28" customFormat="1" ht="12.75" x14ac:dyDescent="0.2">
      <c r="A235" s="18" t="s">
        <v>120</v>
      </c>
      <c r="B235" s="35" t="s">
        <v>44</v>
      </c>
      <c r="C235" s="19" t="s">
        <v>65</v>
      </c>
      <c r="D235" s="19" t="s">
        <v>66</v>
      </c>
      <c r="E235" s="19" t="s">
        <v>66</v>
      </c>
      <c r="F235" s="42" t="s">
        <v>66</v>
      </c>
      <c r="G235" s="19" t="s">
        <v>66</v>
      </c>
      <c r="H235" s="19" t="s">
        <v>66</v>
      </c>
      <c r="I235" s="20" t="s">
        <v>41</v>
      </c>
      <c r="J235" s="21" t="s">
        <v>67</v>
      </c>
      <c r="L235" s="32"/>
      <c r="O235" s="32"/>
      <c r="U235" s="29"/>
      <c r="V235" s="29"/>
      <c r="W235" s="29"/>
      <c r="X235" s="29"/>
    </row>
    <row r="236" spans="1:24" s="28" customFormat="1" ht="12.75" x14ac:dyDescent="0.2">
      <c r="A236" s="18" t="s">
        <v>120</v>
      </c>
      <c r="B236" s="35" t="s">
        <v>129</v>
      </c>
      <c r="C236" s="19" t="s">
        <v>65</v>
      </c>
      <c r="D236" s="19" t="s">
        <v>66</v>
      </c>
      <c r="E236" s="19" t="s">
        <v>66</v>
      </c>
      <c r="F236" s="42" t="s">
        <v>66</v>
      </c>
      <c r="G236" s="19" t="s">
        <v>66</v>
      </c>
      <c r="H236" s="19" t="s">
        <v>66</v>
      </c>
      <c r="I236" s="20" t="s">
        <v>41</v>
      </c>
      <c r="J236" s="21" t="s">
        <v>67</v>
      </c>
      <c r="L236" s="32"/>
      <c r="O236" s="32"/>
      <c r="U236" s="29"/>
      <c r="V236" s="29"/>
      <c r="W236" s="29"/>
      <c r="X236" s="29"/>
    </row>
    <row r="237" spans="1:24" s="28" customFormat="1" ht="12.75" x14ac:dyDescent="0.2">
      <c r="A237" s="18" t="s">
        <v>120</v>
      </c>
      <c r="B237" s="35" t="s">
        <v>128</v>
      </c>
      <c r="C237" s="19" t="s">
        <v>65</v>
      </c>
      <c r="D237" s="19" t="s">
        <v>66</v>
      </c>
      <c r="E237" s="19" t="s">
        <v>66</v>
      </c>
      <c r="F237" s="42" t="s">
        <v>66</v>
      </c>
      <c r="G237" s="19" t="s">
        <v>66</v>
      </c>
      <c r="H237" s="19" t="s">
        <v>66</v>
      </c>
      <c r="I237" s="20" t="s">
        <v>41</v>
      </c>
      <c r="J237" s="21" t="s">
        <v>67</v>
      </c>
      <c r="L237" s="32"/>
      <c r="O237" s="32"/>
      <c r="U237" s="29"/>
      <c r="V237" s="29"/>
      <c r="W237" s="29"/>
      <c r="X237" s="29"/>
    </row>
    <row r="238" spans="1:24" s="28" customFormat="1" ht="12.75" x14ac:dyDescent="0.2">
      <c r="A238" s="18" t="s">
        <v>120</v>
      </c>
      <c r="B238" s="35" t="s">
        <v>124</v>
      </c>
      <c r="C238" s="19" t="s">
        <v>65</v>
      </c>
      <c r="D238" s="19" t="s">
        <v>66</v>
      </c>
      <c r="E238" s="19" t="s">
        <v>66</v>
      </c>
      <c r="F238" s="42" t="s">
        <v>66</v>
      </c>
      <c r="G238" s="19" t="s">
        <v>66</v>
      </c>
      <c r="H238" s="19" t="s">
        <v>66</v>
      </c>
      <c r="I238" s="23" t="s">
        <v>40</v>
      </c>
      <c r="J238" s="21" t="s">
        <v>68</v>
      </c>
      <c r="L238" s="32"/>
      <c r="O238" s="32"/>
      <c r="U238" s="29"/>
      <c r="V238" s="29"/>
      <c r="W238" s="29"/>
      <c r="X238" s="29"/>
    </row>
    <row r="239" spans="1:24" s="28" customFormat="1" ht="12.75" x14ac:dyDescent="0.2">
      <c r="A239" s="18" t="s">
        <v>120</v>
      </c>
      <c r="B239" s="35" t="s">
        <v>46</v>
      </c>
      <c r="C239" s="19" t="s">
        <v>65</v>
      </c>
      <c r="D239" s="19" t="s">
        <v>66</v>
      </c>
      <c r="E239" s="19" t="s">
        <v>66</v>
      </c>
      <c r="F239" s="42" t="s">
        <v>66</v>
      </c>
      <c r="G239" s="19" t="s">
        <v>66</v>
      </c>
      <c r="H239" s="19" t="s">
        <v>66</v>
      </c>
      <c r="I239" s="23" t="s">
        <v>40</v>
      </c>
      <c r="J239" s="21" t="s">
        <v>68</v>
      </c>
      <c r="L239" s="32"/>
      <c r="O239" s="32"/>
      <c r="U239" s="29"/>
      <c r="V239" s="29"/>
      <c r="W239" s="29"/>
      <c r="X239" s="29"/>
    </row>
    <row r="240" spans="1:24" s="28" customFormat="1" ht="12.75" x14ac:dyDescent="0.2">
      <c r="A240" s="18" t="s">
        <v>120</v>
      </c>
      <c r="B240" s="35" t="s">
        <v>121</v>
      </c>
      <c r="C240" s="19" t="s">
        <v>65</v>
      </c>
      <c r="D240" s="19" t="s">
        <v>66</v>
      </c>
      <c r="E240" s="19" t="s">
        <v>66</v>
      </c>
      <c r="F240" s="42" t="s">
        <v>66</v>
      </c>
      <c r="G240" s="19" t="s">
        <v>66</v>
      </c>
      <c r="H240" s="19" t="s">
        <v>66</v>
      </c>
      <c r="I240" s="23" t="s">
        <v>40</v>
      </c>
      <c r="J240" s="21" t="s">
        <v>68</v>
      </c>
      <c r="L240" s="32"/>
      <c r="O240" s="32"/>
      <c r="U240" s="29"/>
      <c r="V240" s="29"/>
      <c r="W240" s="29"/>
      <c r="X240" s="29"/>
    </row>
    <row r="241" spans="1:24" s="28" customFormat="1" ht="12.75" x14ac:dyDescent="0.2">
      <c r="A241" s="18" t="s">
        <v>120</v>
      </c>
      <c r="B241" s="35" t="s">
        <v>125</v>
      </c>
      <c r="C241" s="19" t="s">
        <v>65</v>
      </c>
      <c r="D241" s="19" t="s">
        <v>66</v>
      </c>
      <c r="E241" s="19" t="s">
        <v>66</v>
      </c>
      <c r="F241" s="42" t="s">
        <v>66</v>
      </c>
      <c r="G241" s="19" t="s">
        <v>66</v>
      </c>
      <c r="H241" s="19" t="s">
        <v>66</v>
      </c>
      <c r="I241" s="23" t="s">
        <v>40</v>
      </c>
      <c r="J241" s="21" t="s">
        <v>68</v>
      </c>
      <c r="L241" s="32"/>
      <c r="O241" s="32"/>
      <c r="U241" s="29"/>
      <c r="V241" s="29"/>
      <c r="W241" s="29"/>
      <c r="X241" s="29"/>
    </row>
    <row r="242" spans="1:24" s="28" customFormat="1" ht="12.75" x14ac:dyDescent="0.2">
      <c r="A242" s="18" t="s">
        <v>120</v>
      </c>
      <c r="B242" s="35" t="s">
        <v>126</v>
      </c>
      <c r="C242" s="19" t="s">
        <v>65</v>
      </c>
      <c r="D242" s="19" t="s">
        <v>66</v>
      </c>
      <c r="E242" s="19" t="s">
        <v>66</v>
      </c>
      <c r="F242" s="42" t="s">
        <v>66</v>
      </c>
      <c r="G242" s="19" t="s">
        <v>66</v>
      </c>
      <c r="H242" s="19" t="s">
        <v>66</v>
      </c>
      <c r="I242" s="23" t="s">
        <v>40</v>
      </c>
      <c r="J242" s="21" t="s">
        <v>68</v>
      </c>
      <c r="L242" s="32"/>
      <c r="O242" s="32"/>
      <c r="U242" s="29"/>
      <c r="V242" s="29"/>
      <c r="W242" s="29"/>
      <c r="X242" s="29"/>
    </row>
    <row r="243" spans="1:24" s="28" customFormat="1" ht="12.75" x14ac:dyDescent="0.2">
      <c r="A243" s="18" t="s">
        <v>120</v>
      </c>
      <c r="B243" s="35" t="s">
        <v>127</v>
      </c>
      <c r="C243" s="19" t="s">
        <v>65</v>
      </c>
      <c r="D243" s="19" t="s">
        <v>66</v>
      </c>
      <c r="E243" s="19" t="s">
        <v>66</v>
      </c>
      <c r="F243" s="42" t="s">
        <v>66</v>
      </c>
      <c r="G243" s="19" t="s">
        <v>66</v>
      </c>
      <c r="H243" s="19" t="s">
        <v>66</v>
      </c>
      <c r="I243" s="23" t="s">
        <v>40</v>
      </c>
      <c r="J243" s="21" t="s">
        <v>68</v>
      </c>
      <c r="L243" s="32"/>
      <c r="O243" s="32"/>
      <c r="U243" s="29"/>
      <c r="V243" s="29"/>
      <c r="W243" s="29"/>
      <c r="X243" s="29"/>
    </row>
    <row r="244" spans="1:24" s="28" customFormat="1" ht="12.75" x14ac:dyDescent="0.2">
      <c r="A244" s="18" t="s">
        <v>132</v>
      </c>
      <c r="B244" s="35" t="s">
        <v>131</v>
      </c>
      <c r="C244" s="19">
        <v>16</v>
      </c>
      <c r="D244" s="19">
        <v>1</v>
      </c>
      <c r="E244" s="2">
        <f>D244*G244</f>
        <v>80</v>
      </c>
      <c r="F244" s="43">
        <f>E244/(C244/8)</f>
        <v>40</v>
      </c>
      <c r="G244" s="19">
        <v>80</v>
      </c>
      <c r="H244" s="19">
        <v>170</v>
      </c>
      <c r="I244" s="23" t="s">
        <v>40</v>
      </c>
      <c r="J244" s="21" t="s">
        <v>453</v>
      </c>
      <c r="L244" s="32"/>
      <c r="O244" s="32"/>
      <c r="U244" s="29"/>
      <c r="V244" s="29"/>
      <c r="W244" s="29"/>
      <c r="X244" s="29"/>
    </row>
    <row r="245" spans="1:24" s="28" customFormat="1" ht="12.75" x14ac:dyDescent="0.2">
      <c r="A245" s="18" t="s">
        <v>132</v>
      </c>
      <c r="B245" s="35" t="s">
        <v>133</v>
      </c>
      <c r="C245" s="19">
        <v>16</v>
      </c>
      <c r="D245" s="19">
        <v>1</v>
      </c>
      <c r="E245" s="2">
        <f>D245*G245</f>
        <v>80</v>
      </c>
      <c r="F245" s="43">
        <f>E245/(C245/8)</f>
        <v>40</v>
      </c>
      <c r="G245" s="19">
        <v>80</v>
      </c>
      <c r="H245" s="19">
        <v>170</v>
      </c>
      <c r="I245" s="23" t="s">
        <v>40</v>
      </c>
      <c r="J245" s="21" t="s">
        <v>453</v>
      </c>
      <c r="L245" s="32"/>
      <c r="O245" s="32"/>
      <c r="U245" s="29"/>
      <c r="V245" s="29"/>
      <c r="W245" s="29"/>
      <c r="X245" s="29"/>
    </row>
    <row r="246" spans="1:24" s="28" customFormat="1" ht="12.75" x14ac:dyDescent="0.2">
      <c r="A246" s="18" t="s">
        <v>132</v>
      </c>
      <c r="B246" s="35" t="s">
        <v>134</v>
      </c>
      <c r="C246" s="19">
        <v>16</v>
      </c>
      <c r="D246" s="19">
        <v>1</v>
      </c>
      <c r="E246" s="2">
        <f>D246*G246</f>
        <v>80</v>
      </c>
      <c r="F246" s="43">
        <f>E246/(C246/8)</f>
        <v>40</v>
      </c>
      <c r="G246" s="19">
        <v>80</v>
      </c>
      <c r="H246" s="19">
        <v>250</v>
      </c>
      <c r="I246" s="23" t="s">
        <v>40</v>
      </c>
      <c r="J246" s="21" t="s">
        <v>453</v>
      </c>
      <c r="L246" s="32"/>
      <c r="O246" s="32"/>
      <c r="U246" s="29"/>
      <c r="V246" s="29"/>
      <c r="W246" s="29"/>
      <c r="X246" s="29"/>
    </row>
    <row r="247" spans="1:24" s="28" customFormat="1" ht="12.75" x14ac:dyDescent="0.2">
      <c r="A247" s="18" t="s">
        <v>132</v>
      </c>
      <c r="B247" s="35" t="s">
        <v>135</v>
      </c>
      <c r="C247" s="19">
        <v>16</v>
      </c>
      <c r="D247" s="19">
        <v>1</v>
      </c>
      <c r="E247" s="2">
        <f>D247*G247</f>
        <v>80</v>
      </c>
      <c r="F247" s="43">
        <f>E247/(C247/8)</f>
        <v>40</v>
      </c>
      <c r="G247" s="19">
        <v>80</v>
      </c>
      <c r="H247" s="19">
        <v>180</v>
      </c>
      <c r="I247" s="23" t="s">
        <v>40</v>
      </c>
      <c r="J247" s="21" t="s">
        <v>453</v>
      </c>
      <c r="L247" s="32"/>
      <c r="O247" s="32"/>
      <c r="U247" s="29"/>
      <c r="V247" s="29"/>
      <c r="W247" s="29"/>
      <c r="X247" s="29"/>
    </row>
    <row r="248" spans="1:24" s="28" customFormat="1" ht="12.75" x14ac:dyDescent="0.2">
      <c r="A248" s="18" t="s">
        <v>136</v>
      </c>
      <c r="B248" s="35" t="s">
        <v>140</v>
      </c>
      <c r="C248" s="19" t="s">
        <v>65</v>
      </c>
      <c r="D248" s="19" t="s">
        <v>66</v>
      </c>
      <c r="E248" s="19" t="s">
        <v>66</v>
      </c>
      <c r="F248" s="42" t="s">
        <v>66</v>
      </c>
      <c r="G248" s="19" t="s">
        <v>66</v>
      </c>
      <c r="H248" s="19" t="s">
        <v>66</v>
      </c>
      <c r="I248" s="23" t="s">
        <v>40</v>
      </c>
      <c r="J248" s="21" t="s">
        <v>68</v>
      </c>
      <c r="L248" s="32"/>
      <c r="O248" s="32"/>
      <c r="U248" s="29"/>
      <c r="V248" s="29"/>
      <c r="W248" s="29"/>
      <c r="X248" s="29"/>
    </row>
    <row r="249" spans="1:24" s="28" customFormat="1" ht="12.75" x14ac:dyDescent="0.2">
      <c r="A249" s="18" t="s">
        <v>136</v>
      </c>
      <c r="B249" s="35" t="s">
        <v>141</v>
      </c>
      <c r="C249" s="19" t="s">
        <v>65</v>
      </c>
      <c r="D249" s="19" t="s">
        <v>66</v>
      </c>
      <c r="E249" s="19" t="s">
        <v>66</v>
      </c>
      <c r="F249" s="42" t="s">
        <v>66</v>
      </c>
      <c r="G249" s="19" t="s">
        <v>66</v>
      </c>
      <c r="H249" s="19" t="s">
        <v>66</v>
      </c>
      <c r="I249" s="20" t="s">
        <v>41</v>
      </c>
      <c r="J249" s="21" t="s">
        <v>67</v>
      </c>
      <c r="K249" s="45"/>
      <c r="L249" s="46"/>
      <c r="M249" s="45"/>
      <c r="N249" s="45"/>
      <c r="O249" s="46"/>
      <c r="P249" s="45"/>
      <c r="Q249" s="45"/>
      <c r="R249" s="45"/>
      <c r="S249" s="45"/>
      <c r="T249" s="45"/>
      <c r="U249" s="45"/>
      <c r="V249" s="45"/>
      <c r="W249" s="45"/>
      <c r="X249" s="45"/>
    </row>
    <row r="250" spans="1:24" s="28" customFormat="1" ht="12.75" x14ac:dyDescent="0.2">
      <c r="A250" s="18" t="s">
        <v>136</v>
      </c>
      <c r="B250" s="35" t="s">
        <v>137</v>
      </c>
      <c r="C250" s="19" t="s">
        <v>65</v>
      </c>
      <c r="D250" s="19" t="s">
        <v>66</v>
      </c>
      <c r="E250" s="19" t="s">
        <v>66</v>
      </c>
      <c r="F250" s="42" t="s">
        <v>66</v>
      </c>
      <c r="G250" s="19" t="s">
        <v>66</v>
      </c>
      <c r="H250" s="19" t="s">
        <v>66</v>
      </c>
      <c r="I250" s="23" t="s">
        <v>40</v>
      </c>
      <c r="J250" s="21" t="s">
        <v>68</v>
      </c>
      <c r="K250" s="45"/>
      <c r="L250" s="46"/>
      <c r="M250" s="45"/>
      <c r="N250" s="45"/>
      <c r="O250" s="46"/>
      <c r="P250" s="45"/>
      <c r="Q250" s="45"/>
      <c r="R250" s="45"/>
      <c r="S250" s="45"/>
      <c r="T250" s="45"/>
      <c r="U250" s="45"/>
      <c r="V250" s="45"/>
      <c r="W250" s="45"/>
      <c r="X250" s="45"/>
    </row>
    <row r="251" spans="1:24" s="29" customFormat="1" ht="12.75" x14ac:dyDescent="0.2">
      <c r="A251" s="18" t="s">
        <v>139</v>
      </c>
      <c r="B251" s="35" t="s">
        <v>138</v>
      </c>
      <c r="C251" s="19" t="s">
        <v>65</v>
      </c>
      <c r="D251" s="19" t="s">
        <v>66</v>
      </c>
      <c r="E251" s="19" t="s">
        <v>66</v>
      </c>
      <c r="F251" s="42" t="s">
        <v>66</v>
      </c>
      <c r="G251" s="19" t="s">
        <v>66</v>
      </c>
      <c r="H251" s="19" t="s">
        <v>66</v>
      </c>
      <c r="I251" s="20" t="s">
        <v>41</v>
      </c>
      <c r="J251" s="21" t="s">
        <v>67</v>
      </c>
      <c r="K251" s="45"/>
      <c r="L251" s="46"/>
      <c r="M251" s="45"/>
      <c r="N251" s="45"/>
      <c r="O251" s="46"/>
      <c r="P251" s="45"/>
      <c r="Q251" s="45"/>
      <c r="R251" s="45"/>
      <c r="S251" s="45"/>
      <c r="T251" s="45"/>
      <c r="U251" s="45"/>
      <c r="V251" s="45"/>
      <c r="W251" s="45"/>
      <c r="X251" s="45"/>
    </row>
    <row r="252" spans="1:24" s="29" customFormat="1" ht="12.75" x14ac:dyDescent="0.2">
      <c r="A252" s="1" t="s">
        <v>387</v>
      </c>
      <c r="B252" s="34" t="s">
        <v>390</v>
      </c>
      <c r="C252" s="2">
        <v>16</v>
      </c>
      <c r="D252" s="2">
        <v>1</v>
      </c>
      <c r="E252" s="2">
        <f>D252*G252</f>
        <v>220</v>
      </c>
      <c r="F252" s="43">
        <f>E252/(C252/8)</f>
        <v>110</v>
      </c>
      <c r="G252" s="2">
        <v>220</v>
      </c>
      <c r="H252" s="2">
        <v>50</v>
      </c>
      <c r="I252" s="5" t="s">
        <v>40</v>
      </c>
      <c r="J252" s="4" t="s">
        <v>427</v>
      </c>
      <c r="K252" s="45"/>
      <c r="L252" s="46"/>
      <c r="M252" s="45"/>
      <c r="N252" s="45"/>
      <c r="O252" s="46"/>
      <c r="P252" s="45"/>
      <c r="Q252" s="45"/>
      <c r="R252" s="45"/>
      <c r="S252" s="45"/>
      <c r="T252" s="45"/>
      <c r="U252" s="45"/>
      <c r="V252" s="45"/>
      <c r="W252" s="45"/>
      <c r="X252" s="45"/>
    </row>
    <row r="253" spans="1:24" s="29" customFormat="1" ht="12.75" x14ac:dyDescent="0.2">
      <c r="A253" s="1" t="s">
        <v>387</v>
      </c>
      <c r="B253" s="34" t="s">
        <v>388</v>
      </c>
      <c r="C253" s="2">
        <v>16</v>
      </c>
      <c r="D253" s="2">
        <v>1</v>
      </c>
      <c r="E253" s="2">
        <f>D253*G253</f>
        <v>250</v>
      </c>
      <c r="F253" s="43">
        <f>E253/(C253/8)</f>
        <v>125</v>
      </c>
      <c r="G253" s="2">
        <v>250</v>
      </c>
      <c r="H253" s="2">
        <v>55</v>
      </c>
      <c r="I253" s="5" t="s">
        <v>40</v>
      </c>
      <c r="J253" s="4" t="s">
        <v>427</v>
      </c>
      <c r="K253" s="45"/>
      <c r="L253" s="46"/>
      <c r="M253" s="45"/>
      <c r="N253" s="45"/>
      <c r="O253" s="46"/>
      <c r="P253" s="45"/>
      <c r="Q253" s="45"/>
      <c r="R253" s="45"/>
      <c r="S253" s="45"/>
      <c r="T253" s="45"/>
      <c r="U253" s="45"/>
      <c r="V253" s="45"/>
      <c r="W253" s="45"/>
      <c r="X253" s="45"/>
    </row>
    <row r="254" spans="1:24" s="29" customFormat="1" ht="12.75" x14ac:dyDescent="0.2">
      <c r="A254" s="1" t="s">
        <v>387</v>
      </c>
      <c r="B254" s="34" t="s">
        <v>389</v>
      </c>
      <c r="C254" s="2">
        <v>16</v>
      </c>
      <c r="D254" s="2">
        <v>1</v>
      </c>
      <c r="E254" s="2">
        <f>D254*G254</f>
        <v>220</v>
      </c>
      <c r="F254" s="43">
        <f>E254/(C254/8)</f>
        <v>110</v>
      </c>
      <c r="G254" s="2">
        <v>220</v>
      </c>
      <c r="H254" s="2">
        <v>50</v>
      </c>
      <c r="I254" s="5" t="s">
        <v>40</v>
      </c>
      <c r="J254" s="4" t="s">
        <v>427</v>
      </c>
      <c r="K254" s="45"/>
      <c r="L254" s="46"/>
      <c r="M254" s="45"/>
      <c r="N254" s="45"/>
      <c r="O254" s="46"/>
      <c r="P254" s="45"/>
      <c r="Q254" s="45"/>
      <c r="R254" s="45"/>
      <c r="S254" s="45"/>
      <c r="T254" s="45"/>
      <c r="U254" s="45"/>
      <c r="V254" s="45"/>
      <c r="W254" s="45"/>
      <c r="X254" s="45"/>
    </row>
    <row r="255" spans="1:24" s="29" customFormat="1" ht="12.75" x14ac:dyDescent="0.2">
      <c r="A255" s="1" t="s">
        <v>387</v>
      </c>
      <c r="B255" s="34" t="s">
        <v>386</v>
      </c>
      <c r="C255" s="2">
        <v>16</v>
      </c>
      <c r="D255" s="2">
        <v>1</v>
      </c>
      <c r="E255" s="2">
        <f>D255*G255</f>
        <v>250</v>
      </c>
      <c r="F255" s="43">
        <f>E255/(C255/8)</f>
        <v>125</v>
      </c>
      <c r="G255" s="2">
        <v>250</v>
      </c>
      <c r="H255" s="2">
        <v>70</v>
      </c>
      <c r="I255" s="5" t="s">
        <v>40</v>
      </c>
      <c r="J255" s="4" t="s">
        <v>427</v>
      </c>
      <c r="K255" s="45"/>
      <c r="L255" s="46"/>
      <c r="M255" s="45"/>
      <c r="N255" s="45"/>
      <c r="O255" s="46"/>
      <c r="P255" s="45"/>
      <c r="Q255" s="45"/>
      <c r="R255" s="45"/>
      <c r="S255" s="45"/>
      <c r="T255" s="45"/>
      <c r="U255" s="45"/>
      <c r="V255" s="45"/>
      <c r="W255" s="45"/>
      <c r="X255" s="45"/>
    </row>
    <row r="256" spans="1:24" s="29" customFormat="1" ht="12.75" x14ac:dyDescent="0.2">
      <c r="A256" s="13" t="s">
        <v>328</v>
      </c>
      <c r="B256" s="36" t="s">
        <v>329</v>
      </c>
      <c r="C256" s="14">
        <v>15.2</v>
      </c>
      <c r="D256" s="14">
        <v>2</v>
      </c>
      <c r="E256" s="2">
        <f>D256*G256</f>
        <v>320</v>
      </c>
      <c r="F256" s="43">
        <f>E256/(C256/8)</f>
        <v>168.42105263157896</v>
      </c>
      <c r="G256" s="14">
        <v>160</v>
      </c>
      <c r="H256" s="14">
        <v>15</v>
      </c>
      <c r="I256" s="10" t="s">
        <v>41</v>
      </c>
      <c r="J256" s="15" t="s">
        <v>238</v>
      </c>
      <c r="K256" s="28"/>
      <c r="L256" s="32"/>
      <c r="M256" s="28"/>
      <c r="N256" s="28"/>
      <c r="O256" s="32"/>
      <c r="P256" s="28"/>
      <c r="Q256" s="28"/>
      <c r="R256" s="28"/>
      <c r="S256" s="28"/>
      <c r="T256" s="28"/>
      <c r="U256" s="28"/>
      <c r="V256" s="28"/>
      <c r="W256" s="28"/>
      <c r="X256" s="28"/>
    </row>
    <row r="257" spans="1:24" s="29" customFormat="1" ht="12.75" x14ac:dyDescent="0.2">
      <c r="A257" s="13" t="s">
        <v>328</v>
      </c>
      <c r="B257" s="36" t="s">
        <v>331</v>
      </c>
      <c r="C257" s="14">
        <v>15.2</v>
      </c>
      <c r="D257" s="14">
        <v>2</v>
      </c>
      <c r="E257" s="2">
        <f>D257*G257</f>
        <v>340</v>
      </c>
      <c r="F257" s="43">
        <f>E257/(C257/8)</f>
        <v>178.94736842105263</v>
      </c>
      <c r="G257" s="14">
        <v>170</v>
      </c>
      <c r="H257" s="14">
        <v>10</v>
      </c>
      <c r="I257" s="10" t="s">
        <v>41</v>
      </c>
      <c r="J257" s="15" t="s">
        <v>238</v>
      </c>
      <c r="K257" s="28"/>
      <c r="L257" s="32"/>
      <c r="M257" s="28"/>
      <c r="N257" s="28"/>
      <c r="O257" s="32"/>
      <c r="P257" s="28"/>
      <c r="Q257" s="28"/>
      <c r="R257" s="28"/>
      <c r="S257" s="28"/>
      <c r="T257" s="28"/>
      <c r="U257" s="28"/>
      <c r="V257" s="28"/>
      <c r="W257" s="28"/>
      <c r="X257" s="28"/>
    </row>
    <row r="258" spans="1:24" s="29" customFormat="1" ht="12.75" x14ac:dyDescent="0.2">
      <c r="A258" s="13" t="s">
        <v>328</v>
      </c>
      <c r="B258" s="36" t="s">
        <v>332</v>
      </c>
      <c r="C258" s="14">
        <v>15.2</v>
      </c>
      <c r="D258" s="14">
        <v>2</v>
      </c>
      <c r="E258" s="2">
        <f>D258*G258</f>
        <v>280</v>
      </c>
      <c r="F258" s="43">
        <f>E258/(C258/8)</f>
        <v>147.36842105263159</v>
      </c>
      <c r="G258" s="14">
        <v>140</v>
      </c>
      <c r="H258" s="14">
        <v>15</v>
      </c>
      <c r="I258" s="10" t="s">
        <v>41</v>
      </c>
      <c r="J258" s="15" t="s">
        <v>238</v>
      </c>
      <c r="K258" s="28"/>
      <c r="L258" s="32"/>
      <c r="M258" s="28"/>
      <c r="N258" s="28"/>
      <c r="O258" s="32"/>
      <c r="P258" s="28"/>
      <c r="Q258" s="28"/>
      <c r="R258" s="28"/>
      <c r="S258" s="28"/>
      <c r="T258" s="28"/>
    </row>
    <row r="259" spans="1:24" s="29" customFormat="1" ht="25.5" x14ac:dyDescent="0.2">
      <c r="A259" s="13" t="s">
        <v>328</v>
      </c>
      <c r="B259" s="36" t="s">
        <v>340</v>
      </c>
      <c r="C259" s="14">
        <v>15.2</v>
      </c>
      <c r="D259" s="14">
        <v>2</v>
      </c>
      <c r="E259" s="2">
        <f>D259*G259</f>
        <v>240</v>
      </c>
      <c r="F259" s="43">
        <f>E259/(C259/8)</f>
        <v>126.31578947368422</v>
      </c>
      <c r="G259" s="14">
        <v>120</v>
      </c>
      <c r="H259" s="14">
        <v>0</v>
      </c>
      <c r="I259" s="10" t="s">
        <v>41</v>
      </c>
      <c r="J259" s="15" t="s">
        <v>238</v>
      </c>
      <c r="K259" s="28"/>
      <c r="L259" s="32"/>
      <c r="M259" s="28"/>
      <c r="N259" s="28"/>
      <c r="O259" s="32"/>
      <c r="P259" s="28"/>
      <c r="Q259" s="28"/>
      <c r="R259" s="28"/>
      <c r="S259" s="28"/>
      <c r="T259" s="28"/>
    </row>
    <row r="260" spans="1:24" s="29" customFormat="1" ht="25.5" x14ac:dyDescent="0.2">
      <c r="A260" s="13" t="s">
        <v>328</v>
      </c>
      <c r="B260" s="36" t="s">
        <v>341</v>
      </c>
      <c r="C260" s="14">
        <v>15.2</v>
      </c>
      <c r="D260" s="14">
        <v>2</v>
      </c>
      <c r="E260" s="2">
        <f>D260*G260</f>
        <v>300</v>
      </c>
      <c r="F260" s="43">
        <f>E260/(C260/8)</f>
        <v>157.89473684210526</v>
      </c>
      <c r="G260" s="14">
        <v>150</v>
      </c>
      <c r="H260" s="14">
        <v>5</v>
      </c>
      <c r="I260" s="10" t="s">
        <v>41</v>
      </c>
      <c r="J260" s="15" t="s">
        <v>238</v>
      </c>
      <c r="K260" s="28"/>
      <c r="L260" s="32"/>
      <c r="M260" s="28"/>
      <c r="N260" s="28"/>
      <c r="O260" s="32"/>
      <c r="P260" s="28"/>
      <c r="Q260" s="28"/>
      <c r="R260" s="28"/>
      <c r="S260" s="28"/>
      <c r="T260" s="28"/>
    </row>
    <row r="261" spans="1:24" s="29" customFormat="1" ht="12.75" x14ac:dyDescent="0.2">
      <c r="A261" s="13" t="s">
        <v>328</v>
      </c>
      <c r="B261" s="36" t="s">
        <v>232</v>
      </c>
      <c r="C261" s="14">
        <v>15.2</v>
      </c>
      <c r="D261" s="14">
        <v>2</v>
      </c>
      <c r="E261" s="2">
        <f>D261*G261</f>
        <v>340</v>
      </c>
      <c r="F261" s="43">
        <f>E261/(C261/8)</f>
        <v>178.94736842105263</v>
      </c>
      <c r="G261" s="14">
        <v>170</v>
      </c>
      <c r="H261" s="14">
        <v>15</v>
      </c>
      <c r="I261" s="10" t="s">
        <v>41</v>
      </c>
      <c r="J261" s="15" t="s">
        <v>238</v>
      </c>
      <c r="K261" s="28"/>
      <c r="L261" s="32"/>
      <c r="M261" s="28"/>
      <c r="N261" s="28"/>
      <c r="O261" s="32"/>
      <c r="P261" s="28"/>
      <c r="Q261" s="28"/>
      <c r="R261" s="28"/>
      <c r="S261" s="28"/>
      <c r="T261" s="28"/>
    </row>
    <row r="262" spans="1:24" s="29" customFormat="1" ht="25.5" x14ac:dyDescent="0.2">
      <c r="A262" s="13" t="s">
        <v>328</v>
      </c>
      <c r="B262" s="36" t="s">
        <v>336</v>
      </c>
      <c r="C262" s="14">
        <v>15.2</v>
      </c>
      <c r="D262" s="14">
        <v>2</v>
      </c>
      <c r="E262" s="2">
        <f>D262*G262</f>
        <v>200</v>
      </c>
      <c r="F262" s="43">
        <f>E262/(C262/8)</f>
        <v>105.26315789473685</v>
      </c>
      <c r="G262" s="14">
        <v>100</v>
      </c>
      <c r="H262" s="14">
        <v>40</v>
      </c>
      <c r="I262" s="10" t="s">
        <v>41</v>
      </c>
      <c r="J262" s="15" t="s">
        <v>238</v>
      </c>
      <c r="K262" s="28"/>
      <c r="L262" s="32"/>
      <c r="M262" s="28"/>
      <c r="N262" s="28"/>
      <c r="O262" s="32"/>
      <c r="P262" s="28"/>
      <c r="Q262" s="28"/>
      <c r="R262" s="28"/>
      <c r="S262" s="28"/>
      <c r="T262" s="28"/>
    </row>
    <row r="263" spans="1:24" s="29" customFormat="1" ht="25.5" x14ac:dyDescent="0.2">
      <c r="A263" s="13" t="s">
        <v>328</v>
      </c>
      <c r="B263" s="36" t="s">
        <v>337</v>
      </c>
      <c r="C263" s="14">
        <v>15.2</v>
      </c>
      <c r="D263" s="14">
        <v>2</v>
      </c>
      <c r="E263" s="2">
        <f>D263*G263</f>
        <v>200</v>
      </c>
      <c r="F263" s="43">
        <f>E263/(C263/8)</f>
        <v>105.26315789473685</v>
      </c>
      <c r="G263" s="14">
        <v>100</v>
      </c>
      <c r="H263" s="14">
        <v>45</v>
      </c>
      <c r="I263" s="10" t="s">
        <v>41</v>
      </c>
      <c r="J263" s="15" t="s">
        <v>238</v>
      </c>
      <c r="K263" s="28"/>
      <c r="L263" s="32"/>
      <c r="M263" s="28"/>
      <c r="N263" s="28"/>
      <c r="O263" s="32"/>
      <c r="P263" s="28"/>
      <c r="Q263" s="28"/>
      <c r="R263" s="28"/>
      <c r="S263" s="28"/>
      <c r="T263" s="28"/>
    </row>
    <row r="264" spans="1:24" s="29" customFormat="1" ht="12.75" x14ac:dyDescent="0.2">
      <c r="A264" s="13" t="s">
        <v>328</v>
      </c>
      <c r="B264" s="34" t="s">
        <v>344</v>
      </c>
      <c r="C264" s="2">
        <v>15.2</v>
      </c>
      <c r="D264" s="2">
        <v>2</v>
      </c>
      <c r="E264" s="2">
        <f>D264*G264</f>
        <v>500</v>
      </c>
      <c r="F264" s="43">
        <f>E264/(C264/8)</f>
        <v>263.15789473684214</v>
      </c>
      <c r="G264" s="2">
        <v>250</v>
      </c>
      <c r="H264" s="2">
        <v>170</v>
      </c>
      <c r="I264" s="5" t="s">
        <v>40</v>
      </c>
      <c r="J264" s="4" t="s">
        <v>343</v>
      </c>
      <c r="K264" s="28"/>
      <c r="L264" s="32"/>
      <c r="M264" s="28"/>
      <c r="N264" s="28"/>
      <c r="O264" s="32"/>
      <c r="P264" s="28"/>
      <c r="Q264" s="28"/>
      <c r="R264" s="28"/>
      <c r="S264" s="28"/>
      <c r="T264" s="28"/>
    </row>
    <row r="265" spans="1:24" s="29" customFormat="1" ht="12.75" x14ac:dyDescent="0.2">
      <c r="A265" s="13" t="s">
        <v>328</v>
      </c>
      <c r="B265" s="34" t="s">
        <v>229</v>
      </c>
      <c r="C265" s="2">
        <v>15.2</v>
      </c>
      <c r="D265" s="2">
        <v>2</v>
      </c>
      <c r="E265" s="2">
        <f>D265*G265</f>
        <v>440</v>
      </c>
      <c r="F265" s="43">
        <f>E265/(C265/8)</f>
        <v>231.57894736842107</v>
      </c>
      <c r="G265" s="2">
        <v>220</v>
      </c>
      <c r="H265" s="2">
        <v>130</v>
      </c>
      <c r="I265" s="5" t="s">
        <v>40</v>
      </c>
      <c r="J265" s="4" t="s">
        <v>343</v>
      </c>
      <c r="K265" s="28"/>
      <c r="L265" s="32"/>
      <c r="M265" s="28"/>
      <c r="N265" s="28"/>
      <c r="O265" s="32"/>
      <c r="P265" s="28"/>
      <c r="Q265" s="28"/>
      <c r="R265" s="28"/>
      <c r="S265" s="28"/>
      <c r="T265" s="28"/>
    </row>
    <row r="266" spans="1:24" s="29" customFormat="1" ht="12.75" x14ac:dyDescent="0.2">
      <c r="A266" s="13" t="s">
        <v>328</v>
      </c>
      <c r="B266" s="36" t="s">
        <v>230</v>
      </c>
      <c r="C266" s="14">
        <v>15.2</v>
      </c>
      <c r="D266" s="14">
        <v>2</v>
      </c>
      <c r="E266" s="2">
        <f>D266*G266</f>
        <v>440</v>
      </c>
      <c r="F266" s="43">
        <f>E266/(C266/8)</f>
        <v>231.57894736842107</v>
      </c>
      <c r="G266" s="14">
        <v>220</v>
      </c>
      <c r="H266" s="14">
        <v>130</v>
      </c>
      <c r="I266" s="5" t="s">
        <v>40</v>
      </c>
      <c r="J266" s="15" t="s">
        <v>343</v>
      </c>
      <c r="K266" s="28"/>
      <c r="L266" s="32"/>
      <c r="M266" s="28"/>
      <c r="N266" s="28"/>
      <c r="O266" s="32"/>
      <c r="P266" s="28"/>
      <c r="Q266" s="28"/>
      <c r="R266" s="28"/>
      <c r="S266" s="28"/>
      <c r="T266" s="28"/>
    </row>
    <row r="267" spans="1:24" s="29" customFormat="1" ht="12.75" x14ac:dyDescent="0.2">
      <c r="A267" s="13" t="s">
        <v>328</v>
      </c>
      <c r="B267" s="34" t="s">
        <v>342</v>
      </c>
      <c r="C267" s="2">
        <v>15.2</v>
      </c>
      <c r="D267" s="2">
        <v>2</v>
      </c>
      <c r="E267" s="2">
        <f>D267*G267</f>
        <v>440</v>
      </c>
      <c r="F267" s="43">
        <f>E267/(C267/8)</f>
        <v>231.57894736842107</v>
      </c>
      <c r="G267" s="2">
        <v>220</v>
      </c>
      <c r="H267" s="2">
        <v>140</v>
      </c>
      <c r="I267" s="5" t="s">
        <v>40</v>
      </c>
      <c r="J267" s="4" t="s">
        <v>343</v>
      </c>
      <c r="K267" s="28"/>
      <c r="L267" s="32"/>
      <c r="M267" s="28"/>
      <c r="N267" s="28"/>
      <c r="O267" s="32"/>
      <c r="P267" s="28"/>
      <c r="Q267" s="28"/>
      <c r="R267" s="28"/>
      <c r="S267" s="28"/>
      <c r="T267" s="28"/>
    </row>
    <row r="268" spans="1:24" s="29" customFormat="1" ht="12.75" x14ac:dyDescent="0.2">
      <c r="A268" s="13" t="s">
        <v>328</v>
      </c>
      <c r="B268" s="36" t="s">
        <v>330</v>
      </c>
      <c r="C268" s="14">
        <v>15.2</v>
      </c>
      <c r="D268" s="14">
        <v>2</v>
      </c>
      <c r="E268" s="2">
        <f>D268*G268</f>
        <v>260</v>
      </c>
      <c r="F268" s="43">
        <f>E268/(C268/8)</f>
        <v>136.84210526315789</v>
      </c>
      <c r="G268" s="14">
        <v>130</v>
      </c>
      <c r="H268" s="14">
        <v>10</v>
      </c>
      <c r="I268" s="10" t="s">
        <v>41</v>
      </c>
      <c r="J268" s="15" t="s">
        <v>238</v>
      </c>
      <c r="K268" s="28"/>
      <c r="L268" s="32"/>
      <c r="M268" s="28"/>
      <c r="N268" s="28"/>
      <c r="O268" s="32"/>
      <c r="P268" s="28"/>
      <c r="Q268" s="28"/>
      <c r="R268" s="28"/>
      <c r="S268" s="28"/>
      <c r="T268" s="28"/>
      <c r="U268" s="28"/>
      <c r="V268" s="28"/>
      <c r="W268" s="28"/>
      <c r="X268" s="28"/>
    </row>
    <row r="269" spans="1:24" s="28" customFormat="1" ht="12.75" x14ac:dyDescent="0.2">
      <c r="A269" s="13" t="s">
        <v>328</v>
      </c>
      <c r="B269" s="36" t="s">
        <v>333</v>
      </c>
      <c r="C269" s="14">
        <v>15.2</v>
      </c>
      <c r="D269" s="14">
        <v>2</v>
      </c>
      <c r="E269" s="2">
        <f>D269*G269</f>
        <v>300</v>
      </c>
      <c r="F269" s="43">
        <f>E269/(C269/8)</f>
        <v>157.89473684210526</v>
      </c>
      <c r="G269" s="14">
        <v>150</v>
      </c>
      <c r="H269" s="14">
        <v>10</v>
      </c>
      <c r="I269" s="10" t="s">
        <v>41</v>
      </c>
      <c r="J269" s="15" t="s">
        <v>238</v>
      </c>
      <c r="L269" s="32"/>
      <c r="O269" s="32"/>
    </row>
    <row r="270" spans="1:24" s="29" customFormat="1" ht="12.75" x14ac:dyDescent="0.2">
      <c r="A270" s="13" t="s">
        <v>328</v>
      </c>
      <c r="B270" s="36" t="s">
        <v>334</v>
      </c>
      <c r="C270" s="14">
        <v>15.2</v>
      </c>
      <c r="D270" s="14">
        <v>2</v>
      </c>
      <c r="E270" s="2">
        <f>D270*G270</f>
        <v>220</v>
      </c>
      <c r="F270" s="43">
        <f>E270/(C270/8)</f>
        <v>115.78947368421053</v>
      </c>
      <c r="G270" s="14">
        <v>110</v>
      </c>
      <c r="H270" s="14">
        <v>15</v>
      </c>
      <c r="I270" s="10" t="s">
        <v>41</v>
      </c>
      <c r="J270" s="15" t="s">
        <v>238</v>
      </c>
      <c r="K270" s="28"/>
      <c r="L270" s="32"/>
      <c r="M270" s="28"/>
      <c r="N270" s="28"/>
      <c r="O270" s="32"/>
      <c r="P270" s="28"/>
      <c r="Q270" s="28"/>
      <c r="R270" s="28"/>
      <c r="S270" s="28"/>
      <c r="T270" s="28"/>
      <c r="U270" s="28"/>
      <c r="V270" s="28"/>
      <c r="W270" s="28"/>
      <c r="X270" s="28"/>
    </row>
    <row r="271" spans="1:24" s="29" customFormat="1" ht="12.75" x14ac:dyDescent="0.2">
      <c r="A271" s="13" t="s">
        <v>328</v>
      </c>
      <c r="B271" s="36" t="s">
        <v>335</v>
      </c>
      <c r="C271" s="14">
        <v>15.2</v>
      </c>
      <c r="D271" s="14">
        <v>2</v>
      </c>
      <c r="E271" s="2">
        <f>D271*G271</f>
        <v>260</v>
      </c>
      <c r="F271" s="43">
        <f>E271/(C271/8)</f>
        <v>136.84210526315789</v>
      </c>
      <c r="G271" s="14">
        <v>130</v>
      </c>
      <c r="H271" s="14">
        <v>5</v>
      </c>
      <c r="I271" s="10" t="s">
        <v>41</v>
      </c>
      <c r="J271" s="15" t="s">
        <v>238</v>
      </c>
      <c r="K271" s="28"/>
      <c r="L271" s="32"/>
      <c r="M271" s="28"/>
      <c r="N271" s="28"/>
      <c r="O271" s="32"/>
      <c r="P271" s="28"/>
      <c r="Q271" s="28"/>
      <c r="R271" s="28"/>
      <c r="S271" s="28"/>
      <c r="T271" s="28"/>
      <c r="U271" s="28"/>
      <c r="V271" s="28"/>
      <c r="W271" s="28"/>
      <c r="X271" s="28"/>
    </row>
    <row r="272" spans="1:24" s="29" customFormat="1" ht="25.5" x14ac:dyDescent="0.2">
      <c r="A272" s="13" t="s">
        <v>328</v>
      </c>
      <c r="B272" s="36" t="s">
        <v>338</v>
      </c>
      <c r="C272" s="14">
        <v>15.2</v>
      </c>
      <c r="D272" s="14">
        <v>2</v>
      </c>
      <c r="E272" s="2">
        <f>D272*G272</f>
        <v>320</v>
      </c>
      <c r="F272" s="43">
        <f>E272/(C272/8)</f>
        <v>168.42105263157896</v>
      </c>
      <c r="G272" s="14">
        <v>160</v>
      </c>
      <c r="H272" s="14">
        <v>30</v>
      </c>
      <c r="I272" s="10" t="s">
        <v>41</v>
      </c>
      <c r="J272" s="15" t="s">
        <v>238</v>
      </c>
      <c r="K272" s="28"/>
      <c r="L272" s="32"/>
      <c r="M272" s="28"/>
      <c r="N272" s="28"/>
      <c r="O272" s="32"/>
      <c r="P272" s="28"/>
      <c r="Q272" s="28"/>
      <c r="R272" s="28"/>
      <c r="S272" s="28"/>
      <c r="T272" s="28"/>
      <c r="U272" s="28"/>
      <c r="V272" s="28"/>
      <c r="W272" s="28"/>
      <c r="X272" s="28"/>
    </row>
    <row r="273" spans="1:24" s="29" customFormat="1" ht="25.5" x14ac:dyDescent="0.2">
      <c r="A273" s="13" t="s">
        <v>328</v>
      </c>
      <c r="B273" s="36" t="s">
        <v>339</v>
      </c>
      <c r="C273" s="14">
        <v>15.2</v>
      </c>
      <c r="D273" s="14">
        <v>2</v>
      </c>
      <c r="E273" s="2">
        <f>D273*G273</f>
        <v>300</v>
      </c>
      <c r="F273" s="43">
        <f>E273/(C273/8)</f>
        <v>157.89473684210526</v>
      </c>
      <c r="G273" s="14">
        <v>150</v>
      </c>
      <c r="H273" s="14">
        <v>20</v>
      </c>
      <c r="I273" s="10" t="s">
        <v>41</v>
      </c>
      <c r="J273" s="15" t="s">
        <v>238</v>
      </c>
      <c r="K273" s="28"/>
      <c r="L273" s="32"/>
      <c r="M273" s="28"/>
      <c r="N273" s="28"/>
      <c r="O273" s="32"/>
      <c r="P273" s="28"/>
      <c r="Q273" s="28"/>
      <c r="R273" s="28"/>
      <c r="S273" s="28"/>
      <c r="T273" s="28"/>
      <c r="U273" s="28"/>
      <c r="V273" s="28"/>
      <c r="W273" s="28"/>
      <c r="X273" s="28"/>
    </row>
    <row r="274" spans="1:24" s="29" customFormat="1" ht="25.5" x14ac:dyDescent="0.2">
      <c r="A274" s="13" t="s">
        <v>328</v>
      </c>
      <c r="B274" s="36" t="s">
        <v>231</v>
      </c>
      <c r="C274" s="14">
        <v>15.2</v>
      </c>
      <c r="D274" s="14">
        <v>2</v>
      </c>
      <c r="E274" s="2">
        <f>D274*G274</f>
        <v>260</v>
      </c>
      <c r="F274" s="43">
        <f>E274/(C274/8)</f>
        <v>136.84210526315789</v>
      </c>
      <c r="G274" s="14">
        <v>130</v>
      </c>
      <c r="H274" s="14">
        <v>5</v>
      </c>
      <c r="I274" s="10" t="s">
        <v>41</v>
      </c>
      <c r="J274" s="15" t="s">
        <v>238</v>
      </c>
      <c r="K274" s="28"/>
      <c r="L274" s="32"/>
      <c r="M274" s="28"/>
      <c r="N274" s="28"/>
      <c r="O274" s="32"/>
      <c r="P274" s="28"/>
      <c r="Q274" s="28"/>
      <c r="R274" s="28"/>
      <c r="S274" s="28"/>
      <c r="T274" s="28"/>
      <c r="U274" s="28"/>
      <c r="V274" s="28"/>
      <c r="W274" s="28"/>
      <c r="X274" s="28"/>
    </row>
    <row r="275" spans="1:24" s="29" customFormat="1" ht="12.75" x14ac:dyDescent="0.2">
      <c r="A275" s="1" t="s">
        <v>328</v>
      </c>
      <c r="B275" s="34" t="s">
        <v>237</v>
      </c>
      <c r="C275" s="2">
        <v>15.2</v>
      </c>
      <c r="D275" s="2">
        <v>2</v>
      </c>
      <c r="E275" s="2">
        <f>D275*G275</f>
        <v>260</v>
      </c>
      <c r="F275" s="43">
        <f>E275/(C275/8)</f>
        <v>136.84210526315789</v>
      </c>
      <c r="G275" s="2">
        <v>130</v>
      </c>
      <c r="H275" s="2">
        <v>70</v>
      </c>
      <c r="I275" s="10" t="s">
        <v>41</v>
      </c>
      <c r="J275" s="4" t="s">
        <v>238</v>
      </c>
      <c r="K275" s="28"/>
      <c r="L275" s="32"/>
      <c r="M275" s="28"/>
      <c r="N275" s="28"/>
      <c r="O275" s="32"/>
      <c r="P275" s="28"/>
      <c r="Q275" s="28"/>
      <c r="R275" s="28"/>
      <c r="S275" s="28"/>
      <c r="T275" s="28"/>
      <c r="U275" s="28"/>
      <c r="V275" s="28"/>
      <c r="W275" s="28"/>
      <c r="X275" s="28"/>
    </row>
    <row r="276" spans="1:24" s="29" customFormat="1" ht="12.75" x14ac:dyDescent="0.2">
      <c r="A276" s="1" t="s">
        <v>328</v>
      </c>
      <c r="B276" s="34" t="s">
        <v>239</v>
      </c>
      <c r="C276" s="2">
        <v>15.2</v>
      </c>
      <c r="D276" s="2">
        <v>2</v>
      </c>
      <c r="E276" s="2">
        <f>D276*G276</f>
        <v>240</v>
      </c>
      <c r="F276" s="43">
        <f>E276/(C276/8)</f>
        <v>126.31578947368422</v>
      </c>
      <c r="G276" s="2">
        <v>120</v>
      </c>
      <c r="H276" s="2">
        <v>25</v>
      </c>
      <c r="I276" s="10" t="s">
        <v>41</v>
      </c>
      <c r="J276" s="4" t="s">
        <v>238</v>
      </c>
      <c r="K276" s="28"/>
      <c r="L276" s="32"/>
      <c r="M276" s="28"/>
      <c r="N276" s="28"/>
      <c r="O276" s="32"/>
      <c r="P276" s="28"/>
      <c r="Q276" s="28"/>
      <c r="R276" s="28"/>
      <c r="S276" s="28"/>
      <c r="T276" s="28"/>
      <c r="U276" s="28"/>
      <c r="V276" s="28"/>
      <c r="W276" s="28"/>
      <c r="X276" s="28"/>
    </row>
    <row r="277" spans="1:24" s="29" customFormat="1" ht="12.75" x14ac:dyDescent="0.2">
      <c r="A277" s="1" t="s">
        <v>328</v>
      </c>
      <c r="B277" s="34" t="s">
        <v>240</v>
      </c>
      <c r="C277" s="2">
        <v>15.2</v>
      </c>
      <c r="D277" s="2">
        <v>2</v>
      </c>
      <c r="E277" s="2">
        <f>D277*G277</f>
        <v>120</v>
      </c>
      <c r="F277" s="43">
        <f>E277/(C277/8)</f>
        <v>63.15789473684211</v>
      </c>
      <c r="G277" s="2">
        <v>60</v>
      </c>
      <c r="H277" s="2">
        <v>200</v>
      </c>
      <c r="I277" s="10" t="s">
        <v>41</v>
      </c>
      <c r="J277" s="4" t="s">
        <v>238</v>
      </c>
      <c r="K277" s="28"/>
      <c r="L277" s="32"/>
      <c r="M277" s="28"/>
      <c r="N277" s="28"/>
      <c r="O277" s="32"/>
      <c r="P277" s="28"/>
      <c r="Q277" s="28"/>
      <c r="R277" s="28"/>
      <c r="S277" s="28"/>
      <c r="T277" s="28"/>
      <c r="U277" s="28"/>
      <c r="V277" s="28"/>
      <c r="W277" s="28"/>
      <c r="X277" s="28"/>
    </row>
    <row r="278" spans="1:24" s="28" customFormat="1" ht="25.5" x14ac:dyDescent="0.2">
      <c r="A278" s="1" t="s">
        <v>328</v>
      </c>
      <c r="B278" s="34" t="s">
        <v>235</v>
      </c>
      <c r="C278" s="2">
        <v>11.2</v>
      </c>
      <c r="D278" s="2">
        <v>1</v>
      </c>
      <c r="E278" s="2">
        <f>D278*G278</f>
        <v>80</v>
      </c>
      <c r="F278" s="43">
        <f>E278/(C278/8)</f>
        <v>57.142857142857146</v>
      </c>
      <c r="G278" s="2">
        <v>80</v>
      </c>
      <c r="H278" s="2">
        <v>150</v>
      </c>
      <c r="I278" s="12" t="s">
        <v>69</v>
      </c>
      <c r="J278" s="4" t="s">
        <v>301</v>
      </c>
      <c r="L278" s="32"/>
      <c r="O278" s="32"/>
      <c r="U278" s="29"/>
      <c r="V278" s="29"/>
      <c r="W278" s="29"/>
      <c r="X278" s="29"/>
    </row>
    <row r="279" spans="1:24" s="28" customFormat="1" ht="25.5" x14ac:dyDescent="0.2">
      <c r="A279" s="1" t="s">
        <v>328</v>
      </c>
      <c r="B279" s="34" t="s">
        <v>236</v>
      </c>
      <c r="C279" s="2">
        <v>11.2</v>
      </c>
      <c r="D279" s="2">
        <v>1</v>
      </c>
      <c r="E279" s="2">
        <f>D279*G279</f>
        <v>80</v>
      </c>
      <c r="F279" s="43">
        <f>E279/(C279/8)</f>
        <v>57.142857142857146</v>
      </c>
      <c r="G279" s="2">
        <v>80</v>
      </c>
      <c r="H279" s="2">
        <v>150</v>
      </c>
      <c r="I279" s="12" t="s">
        <v>69</v>
      </c>
      <c r="J279" s="4" t="s">
        <v>301</v>
      </c>
      <c r="L279" s="32"/>
      <c r="O279" s="32"/>
      <c r="U279" s="29"/>
      <c r="V279" s="29"/>
      <c r="W279" s="29"/>
      <c r="X279" s="29"/>
    </row>
    <row r="280" spans="1:24" s="28" customFormat="1" ht="12.75" x14ac:dyDescent="0.2">
      <c r="A280" s="1" t="s">
        <v>233</v>
      </c>
      <c r="B280" s="34" t="s">
        <v>234</v>
      </c>
      <c r="C280" s="2">
        <v>11.2</v>
      </c>
      <c r="D280" s="2">
        <v>1</v>
      </c>
      <c r="E280" s="2">
        <f>D280*G280</f>
        <v>50</v>
      </c>
      <c r="F280" s="43">
        <f>E280/(C280/8)</f>
        <v>35.714285714285715</v>
      </c>
      <c r="G280" s="2">
        <v>50</v>
      </c>
      <c r="H280" s="2">
        <v>85</v>
      </c>
      <c r="I280" s="12" t="s">
        <v>69</v>
      </c>
      <c r="J280" s="4" t="s">
        <v>301</v>
      </c>
      <c r="L280" s="32"/>
      <c r="O280" s="32"/>
      <c r="U280" s="29"/>
      <c r="V280" s="29"/>
      <c r="W280" s="29"/>
      <c r="X280" s="29"/>
    </row>
    <row r="281" spans="1:24" s="28" customFormat="1" ht="12.75" x14ac:dyDescent="0.2">
      <c r="A281" s="16" t="s">
        <v>412</v>
      </c>
      <c r="B281" s="37" t="s">
        <v>415</v>
      </c>
      <c r="C281" s="17">
        <v>14</v>
      </c>
      <c r="D281" s="17" t="s">
        <v>66</v>
      </c>
      <c r="E281" s="17" t="s">
        <v>66</v>
      </c>
      <c r="F281" s="47" t="s">
        <v>66</v>
      </c>
      <c r="G281" s="17" t="s">
        <v>66</v>
      </c>
      <c r="H281" s="17" t="s">
        <v>66</v>
      </c>
      <c r="I281" s="24" t="s">
        <v>41</v>
      </c>
      <c r="J281" s="4" t="s">
        <v>454</v>
      </c>
      <c r="L281" s="32"/>
      <c r="O281" s="32"/>
      <c r="U281" s="29"/>
      <c r="V281" s="29"/>
      <c r="W281" s="29"/>
      <c r="X281" s="29"/>
    </row>
    <row r="282" spans="1:24" s="28" customFormat="1" ht="12.75" x14ac:dyDescent="0.2">
      <c r="A282" s="16" t="s">
        <v>412</v>
      </c>
      <c r="B282" s="37" t="s">
        <v>414</v>
      </c>
      <c r="C282" s="17">
        <v>14</v>
      </c>
      <c r="D282" s="17" t="s">
        <v>66</v>
      </c>
      <c r="E282" s="17" t="s">
        <v>66</v>
      </c>
      <c r="F282" s="47" t="s">
        <v>66</v>
      </c>
      <c r="G282" s="17" t="s">
        <v>66</v>
      </c>
      <c r="H282" s="17" t="s">
        <v>66</v>
      </c>
      <c r="I282" s="24" t="s">
        <v>41</v>
      </c>
      <c r="J282" s="4" t="s">
        <v>454</v>
      </c>
      <c r="L282" s="32"/>
      <c r="O282" s="32"/>
      <c r="U282" s="29"/>
      <c r="V282" s="29"/>
      <c r="W282" s="29"/>
      <c r="X282" s="29"/>
    </row>
    <row r="283" spans="1:24" s="28" customFormat="1" ht="12.75" x14ac:dyDescent="0.2">
      <c r="A283" s="16" t="s">
        <v>412</v>
      </c>
      <c r="B283" s="37" t="s">
        <v>422</v>
      </c>
      <c r="C283" s="17">
        <v>14</v>
      </c>
      <c r="D283" s="17" t="s">
        <v>66</v>
      </c>
      <c r="E283" s="17" t="s">
        <v>66</v>
      </c>
      <c r="F283" s="47" t="s">
        <v>66</v>
      </c>
      <c r="G283" s="17" t="s">
        <v>66</v>
      </c>
      <c r="H283" s="17" t="s">
        <v>66</v>
      </c>
      <c r="I283" s="24" t="s">
        <v>41</v>
      </c>
      <c r="J283" s="4" t="s">
        <v>454</v>
      </c>
      <c r="L283" s="32"/>
      <c r="O283" s="32"/>
      <c r="U283" s="29"/>
      <c r="V283" s="29"/>
      <c r="W283" s="29"/>
      <c r="X283" s="29"/>
    </row>
    <row r="284" spans="1:24" s="28" customFormat="1" ht="12.75" x14ac:dyDescent="0.2">
      <c r="A284" s="16" t="s">
        <v>412</v>
      </c>
      <c r="B284" s="37" t="s">
        <v>416</v>
      </c>
      <c r="C284" s="17">
        <v>8</v>
      </c>
      <c r="D284" s="17" t="s">
        <v>66</v>
      </c>
      <c r="E284" s="17" t="s">
        <v>66</v>
      </c>
      <c r="F284" s="47" t="s">
        <v>66</v>
      </c>
      <c r="G284" s="17" t="s">
        <v>66</v>
      </c>
      <c r="H284" s="17" t="s">
        <v>66</v>
      </c>
      <c r="I284" s="24" t="s">
        <v>41</v>
      </c>
      <c r="J284" s="4" t="s">
        <v>454</v>
      </c>
      <c r="L284" s="32"/>
      <c r="O284" s="32"/>
      <c r="U284" s="29"/>
      <c r="V284" s="29"/>
      <c r="W284" s="29"/>
      <c r="X284" s="29"/>
    </row>
    <row r="285" spans="1:24" s="28" customFormat="1" ht="12.75" x14ac:dyDescent="0.2">
      <c r="A285" s="16" t="s">
        <v>412</v>
      </c>
      <c r="B285" s="37" t="s">
        <v>416</v>
      </c>
      <c r="C285" s="17">
        <v>14</v>
      </c>
      <c r="D285" s="17" t="s">
        <v>66</v>
      </c>
      <c r="E285" s="17" t="s">
        <v>66</v>
      </c>
      <c r="F285" s="47" t="s">
        <v>66</v>
      </c>
      <c r="G285" s="17" t="s">
        <v>66</v>
      </c>
      <c r="H285" s="17" t="s">
        <v>66</v>
      </c>
      <c r="I285" s="24" t="s">
        <v>41</v>
      </c>
      <c r="J285" s="4" t="s">
        <v>454</v>
      </c>
      <c r="L285" s="32"/>
      <c r="O285" s="32"/>
      <c r="U285" s="29"/>
      <c r="V285" s="29"/>
      <c r="W285" s="29"/>
      <c r="X285" s="29"/>
    </row>
    <row r="286" spans="1:24" s="28" customFormat="1" ht="12.75" x14ac:dyDescent="0.2">
      <c r="A286" s="16" t="s">
        <v>412</v>
      </c>
      <c r="B286" s="37" t="s">
        <v>413</v>
      </c>
      <c r="C286" s="17">
        <v>8</v>
      </c>
      <c r="D286" s="17" t="s">
        <v>66</v>
      </c>
      <c r="E286" s="17" t="s">
        <v>66</v>
      </c>
      <c r="F286" s="47" t="s">
        <v>66</v>
      </c>
      <c r="G286" s="17" t="s">
        <v>66</v>
      </c>
      <c r="H286" s="17" t="s">
        <v>66</v>
      </c>
      <c r="I286" s="24" t="s">
        <v>41</v>
      </c>
      <c r="J286" s="4" t="s">
        <v>454</v>
      </c>
      <c r="L286" s="32"/>
      <c r="O286" s="32"/>
    </row>
    <row r="287" spans="1:24" s="28" customFormat="1" ht="12.75" x14ac:dyDescent="0.2">
      <c r="A287" s="16" t="s">
        <v>412</v>
      </c>
      <c r="B287" s="37" t="s">
        <v>417</v>
      </c>
      <c r="C287" s="17">
        <v>14</v>
      </c>
      <c r="D287" s="17" t="s">
        <v>66</v>
      </c>
      <c r="E287" s="17" t="s">
        <v>66</v>
      </c>
      <c r="F287" s="47" t="s">
        <v>66</v>
      </c>
      <c r="G287" s="17" t="s">
        <v>66</v>
      </c>
      <c r="H287" s="17" t="s">
        <v>66</v>
      </c>
      <c r="I287" s="24" t="s">
        <v>41</v>
      </c>
      <c r="J287" s="4" t="s">
        <v>454</v>
      </c>
      <c r="L287" s="32"/>
      <c r="O287" s="32"/>
    </row>
    <row r="288" spans="1:24" s="28" customFormat="1" ht="12.75" x14ac:dyDescent="0.2">
      <c r="A288" s="16" t="s">
        <v>412</v>
      </c>
      <c r="B288" s="37" t="s">
        <v>418</v>
      </c>
      <c r="C288" s="17">
        <v>8</v>
      </c>
      <c r="D288" s="17" t="s">
        <v>66</v>
      </c>
      <c r="E288" s="17" t="s">
        <v>66</v>
      </c>
      <c r="F288" s="47" t="s">
        <v>66</v>
      </c>
      <c r="G288" s="17" t="s">
        <v>66</v>
      </c>
      <c r="H288" s="17" t="s">
        <v>66</v>
      </c>
      <c r="I288" s="24" t="s">
        <v>41</v>
      </c>
      <c r="J288" s="4" t="s">
        <v>454</v>
      </c>
      <c r="L288" s="32"/>
      <c r="O288" s="32"/>
    </row>
    <row r="289" spans="1:24" s="28" customFormat="1" ht="12.75" x14ac:dyDescent="0.2">
      <c r="A289" s="16" t="s">
        <v>412</v>
      </c>
      <c r="B289" s="37" t="s">
        <v>418</v>
      </c>
      <c r="C289" s="17">
        <v>14</v>
      </c>
      <c r="D289" s="17" t="s">
        <v>66</v>
      </c>
      <c r="E289" s="17" t="s">
        <v>66</v>
      </c>
      <c r="F289" s="47" t="s">
        <v>66</v>
      </c>
      <c r="G289" s="17" t="s">
        <v>66</v>
      </c>
      <c r="H289" s="17" t="s">
        <v>66</v>
      </c>
      <c r="I289" s="24" t="s">
        <v>41</v>
      </c>
      <c r="J289" s="4" t="s">
        <v>454</v>
      </c>
      <c r="L289" s="32"/>
      <c r="O289" s="32"/>
    </row>
    <row r="290" spans="1:24" s="28" customFormat="1" ht="12.75" x14ac:dyDescent="0.2">
      <c r="A290" s="16" t="s">
        <v>412</v>
      </c>
      <c r="B290" s="37" t="s">
        <v>421</v>
      </c>
      <c r="C290" s="17">
        <v>14</v>
      </c>
      <c r="D290" s="17" t="s">
        <v>66</v>
      </c>
      <c r="E290" s="17" t="s">
        <v>66</v>
      </c>
      <c r="F290" s="47" t="s">
        <v>66</v>
      </c>
      <c r="G290" s="17" t="s">
        <v>66</v>
      </c>
      <c r="H290" s="17" t="s">
        <v>66</v>
      </c>
      <c r="I290" s="24" t="s">
        <v>41</v>
      </c>
      <c r="J290" s="4" t="s">
        <v>454</v>
      </c>
      <c r="L290" s="32"/>
      <c r="O290" s="32"/>
      <c r="U290" s="29"/>
      <c r="V290" s="29"/>
      <c r="W290" s="29"/>
      <c r="X290" s="29"/>
    </row>
    <row r="291" spans="1:24" s="29" customFormat="1" ht="12.75" x14ac:dyDescent="0.2">
      <c r="A291" s="16" t="s">
        <v>412</v>
      </c>
      <c r="B291" s="37" t="s">
        <v>420</v>
      </c>
      <c r="C291" s="17">
        <v>8</v>
      </c>
      <c r="D291" s="17">
        <v>1</v>
      </c>
      <c r="E291" s="2">
        <f>D291*G291</f>
        <v>100</v>
      </c>
      <c r="F291" s="43">
        <f>E291/(C291/8)</f>
        <v>100</v>
      </c>
      <c r="G291" s="17">
        <v>100</v>
      </c>
      <c r="H291" s="17">
        <v>130</v>
      </c>
      <c r="I291" s="12" t="s">
        <v>69</v>
      </c>
      <c r="J291" s="4" t="s">
        <v>455</v>
      </c>
      <c r="K291" s="28"/>
      <c r="L291" s="32"/>
      <c r="M291" s="28"/>
      <c r="N291" s="28"/>
      <c r="O291" s="32"/>
      <c r="P291" s="28"/>
      <c r="Q291" s="28"/>
      <c r="R291" s="28"/>
      <c r="S291" s="28"/>
      <c r="T291" s="28"/>
    </row>
    <row r="292" spans="1:24" s="29" customFormat="1" ht="12.75" x14ac:dyDescent="0.2">
      <c r="A292" s="16" t="s">
        <v>412</v>
      </c>
      <c r="B292" s="37" t="s">
        <v>419</v>
      </c>
      <c r="C292" s="17">
        <v>14</v>
      </c>
      <c r="D292" s="17">
        <v>2</v>
      </c>
      <c r="E292" s="2">
        <f>D292*G292</f>
        <v>340</v>
      </c>
      <c r="F292" s="43">
        <f>E292/(C292/8)</f>
        <v>194.28571428571428</v>
      </c>
      <c r="G292" s="17">
        <v>170</v>
      </c>
      <c r="H292" s="17">
        <v>130</v>
      </c>
      <c r="I292" s="24" t="s">
        <v>41</v>
      </c>
      <c r="J292" s="4" t="s">
        <v>454</v>
      </c>
      <c r="K292" s="28"/>
      <c r="L292" s="32"/>
      <c r="M292" s="28"/>
      <c r="N292" s="28"/>
      <c r="O292" s="32"/>
      <c r="P292" s="28"/>
      <c r="Q292" s="28"/>
      <c r="R292" s="28"/>
      <c r="S292" s="28"/>
      <c r="T292" s="28"/>
    </row>
    <row r="293" spans="1:24" s="28" customFormat="1" ht="12.75" x14ac:dyDescent="0.2">
      <c r="A293" s="1" t="s">
        <v>100</v>
      </c>
      <c r="B293" s="34" t="s">
        <v>202</v>
      </c>
      <c r="C293" s="2" t="s">
        <v>65</v>
      </c>
      <c r="D293" s="2">
        <v>1</v>
      </c>
      <c r="E293" s="2">
        <f>D293*G293</f>
        <v>0</v>
      </c>
      <c r="F293" s="43">
        <v>0</v>
      </c>
      <c r="G293" s="2">
        <v>0</v>
      </c>
      <c r="H293" s="2">
        <v>0</v>
      </c>
      <c r="I293" s="12" t="s">
        <v>69</v>
      </c>
      <c r="J293" s="4" t="s">
        <v>95</v>
      </c>
      <c r="L293" s="32"/>
      <c r="O293" s="32"/>
      <c r="U293" s="29"/>
      <c r="V293" s="29"/>
      <c r="W293" s="29"/>
      <c r="X293" s="29"/>
    </row>
    <row r="294" spans="1:24" s="28" customFormat="1" ht="13.5" customHeight="1" x14ac:dyDescent="0.2">
      <c r="A294" s="18" t="s">
        <v>142</v>
      </c>
      <c r="B294" s="35" t="s">
        <v>143</v>
      </c>
      <c r="C294" s="19">
        <v>15.2</v>
      </c>
      <c r="D294" s="19">
        <v>1</v>
      </c>
      <c r="E294" s="2">
        <f>D294*G294</f>
        <v>210</v>
      </c>
      <c r="F294" s="43">
        <f>E294/(C294/8)</f>
        <v>110.52631578947368</v>
      </c>
      <c r="G294" s="19">
        <v>210</v>
      </c>
      <c r="H294" s="19">
        <v>20</v>
      </c>
      <c r="I294" s="20" t="s">
        <v>41</v>
      </c>
      <c r="J294" s="21" t="s">
        <v>70</v>
      </c>
      <c r="L294" s="32"/>
      <c r="O294" s="32"/>
      <c r="U294" s="29"/>
      <c r="V294" s="29"/>
      <c r="W294" s="29"/>
      <c r="X294" s="29"/>
    </row>
    <row r="295" spans="1:24" s="29" customFormat="1" ht="12.75" x14ac:dyDescent="0.2">
      <c r="A295" s="18" t="s">
        <v>142</v>
      </c>
      <c r="B295" s="35" t="s">
        <v>144</v>
      </c>
      <c r="C295" s="19">
        <v>15.2</v>
      </c>
      <c r="D295" s="19">
        <v>1</v>
      </c>
      <c r="E295" s="2">
        <f>D295*G295</f>
        <v>230</v>
      </c>
      <c r="F295" s="43">
        <f>E295/(C295/8)</f>
        <v>121.05263157894737</v>
      </c>
      <c r="G295" s="19">
        <v>230</v>
      </c>
      <c r="H295" s="19">
        <v>85</v>
      </c>
      <c r="I295" s="23" t="s">
        <v>40</v>
      </c>
      <c r="J295" s="21" t="s">
        <v>145</v>
      </c>
      <c r="K295" s="28"/>
      <c r="L295" s="32"/>
      <c r="M295" s="28"/>
      <c r="N295" s="28"/>
      <c r="O295" s="32"/>
      <c r="P295" s="28"/>
      <c r="Q295" s="28"/>
      <c r="R295" s="28"/>
      <c r="S295" s="28"/>
      <c r="T295" s="28"/>
    </row>
    <row r="296" spans="1:24" s="29" customFormat="1" ht="12.75" x14ac:dyDescent="0.2">
      <c r="A296" s="18" t="s">
        <v>142</v>
      </c>
      <c r="B296" s="35" t="s">
        <v>146</v>
      </c>
      <c r="C296" s="19">
        <v>15.2</v>
      </c>
      <c r="D296" s="19">
        <v>1</v>
      </c>
      <c r="E296" s="2">
        <f>D296*G296</f>
        <v>240</v>
      </c>
      <c r="F296" s="43">
        <f>E296/(C296/8)</f>
        <v>126.31578947368422</v>
      </c>
      <c r="G296" s="19">
        <v>240</v>
      </c>
      <c r="H296" s="19">
        <v>70</v>
      </c>
      <c r="I296" s="23" t="s">
        <v>40</v>
      </c>
      <c r="J296" s="21" t="s">
        <v>145</v>
      </c>
      <c r="K296" s="28"/>
      <c r="L296" s="32"/>
      <c r="M296" s="28"/>
      <c r="N296" s="28"/>
      <c r="O296" s="32"/>
      <c r="P296" s="28"/>
      <c r="Q296" s="28"/>
      <c r="R296" s="28"/>
      <c r="S296" s="28"/>
      <c r="T296" s="28"/>
    </row>
    <row r="297" spans="1:24" s="29" customFormat="1" ht="12.75" x14ac:dyDescent="0.2">
      <c r="A297" s="18" t="s">
        <v>142</v>
      </c>
      <c r="B297" s="35" t="s">
        <v>148</v>
      </c>
      <c r="C297" s="19">
        <v>15.2</v>
      </c>
      <c r="D297" s="19">
        <v>1</v>
      </c>
      <c r="E297" s="2">
        <f>D297*G297</f>
        <v>240</v>
      </c>
      <c r="F297" s="43">
        <f>E297/(C297/8)</f>
        <v>126.31578947368422</v>
      </c>
      <c r="G297" s="19">
        <v>240</v>
      </c>
      <c r="H297" s="19">
        <v>150</v>
      </c>
      <c r="I297" s="23" t="s">
        <v>40</v>
      </c>
      <c r="J297" s="21" t="s">
        <v>145</v>
      </c>
      <c r="K297" s="28"/>
      <c r="L297" s="32"/>
      <c r="M297" s="28"/>
      <c r="N297" s="28"/>
      <c r="O297" s="32"/>
      <c r="P297" s="28"/>
      <c r="Q297" s="28"/>
      <c r="R297" s="28"/>
      <c r="S297" s="28"/>
      <c r="T297" s="28"/>
    </row>
    <row r="298" spans="1:24" s="29" customFormat="1" ht="12.75" x14ac:dyDescent="0.2">
      <c r="A298" s="18" t="s">
        <v>142</v>
      </c>
      <c r="B298" s="35" t="s">
        <v>149</v>
      </c>
      <c r="C298" s="19">
        <v>15.2</v>
      </c>
      <c r="D298" s="19">
        <v>1</v>
      </c>
      <c r="E298" s="2">
        <f>D298*G298</f>
        <v>210</v>
      </c>
      <c r="F298" s="43">
        <f>E298/(C298/8)</f>
        <v>110.52631578947368</v>
      </c>
      <c r="G298" s="19">
        <v>210</v>
      </c>
      <c r="H298" s="19">
        <v>240</v>
      </c>
      <c r="I298" s="23" t="s">
        <v>40</v>
      </c>
      <c r="J298" s="21" t="s">
        <v>145</v>
      </c>
      <c r="K298" s="28"/>
      <c r="L298" s="32"/>
      <c r="M298" s="28"/>
      <c r="N298" s="28"/>
      <c r="O298" s="32"/>
      <c r="P298" s="28"/>
      <c r="Q298" s="28"/>
      <c r="R298" s="28"/>
      <c r="S298" s="28"/>
      <c r="T298" s="28"/>
    </row>
    <row r="299" spans="1:24" s="45" customFormat="1" ht="12.75" x14ac:dyDescent="0.2">
      <c r="A299" s="18" t="s">
        <v>142</v>
      </c>
      <c r="B299" s="35" t="s">
        <v>147</v>
      </c>
      <c r="C299" s="19">
        <v>15.2</v>
      </c>
      <c r="D299" s="19">
        <v>1</v>
      </c>
      <c r="E299" s="2">
        <f>D299*G299</f>
        <v>15</v>
      </c>
      <c r="F299" s="43">
        <f>E299/(C299/8)</f>
        <v>7.8947368421052637</v>
      </c>
      <c r="G299" s="19">
        <v>15</v>
      </c>
      <c r="H299" s="19">
        <v>35</v>
      </c>
      <c r="I299" s="23" t="s">
        <v>40</v>
      </c>
      <c r="J299" s="21" t="s">
        <v>145</v>
      </c>
      <c r="K299" s="28"/>
      <c r="L299" s="32"/>
      <c r="M299" s="28"/>
      <c r="N299" s="28"/>
      <c r="O299" s="32"/>
      <c r="P299" s="28"/>
      <c r="Q299" s="28"/>
      <c r="R299" s="28"/>
      <c r="S299" s="28"/>
      <c r="T299" s="28"/>
      <c r="U299" s="29"/>
      <c r="V299" s="29"/>
      <c r="W299" s="29"/>
      <c r="X299" s="29"/>
    </row>
    <row r="300" spans="1:24" s="45" customFormat="1" ht="12.75" x14ac:dyDescent="0.2">
      <c r="A300" s="18" t="s">
        <v>142</v>
      </c>
      <c r="B300" s="35" t="s">
        <v>150</v>
      </c>
      <c r="C300" s="19">
        <v>15.2</v>
      </c>
      <c r="D300" s="19">
        <v>1</v>
      </c>
      <c r="E300" s="2">
        <f>D300*G300</f>
        <v>210</v>
      </c>
      <c r="F300" s="43">
        <f>E300/(C300/8)</f>
        <v>110.52631578947368</v>
      </c>
      <c r="G300" s="19">
        <v>210</v>
      </c>
      <c r="H300" s="19">
        <v>30</v>
      </c>
      <c r="I300" s="20" t="s">
        <v>41</v>
      </c>
      <c r="J300" s="21" t="s">
        <v>70</v>
      </c>
      <c r="K300" s="28"/>
      <c r="L300" s="32"/>
      <c r="M300" s="28"/>
      <c r="N300" s="28"/>
      <c r="O300" s="32"/>
      <c r="P300" s="28"/>
      <c r="Q300" s="28"/>
      <c r="R300" s="28"/>
      <c r="S300" s="28"/>
      <c r="T300" s="28"/>
      <c r="U300" s="29"/>
      <c r="V300" s="29"/>
      <c r="W300" s="29"/>
      <c r="X300" s="29"/>
    </row>
    <row r="301" spans="1:24" s="45" customFormat="1" ht="12.75" x14ac:dyDescent="0.2">
      <c r="A301" s="18" t="s">
        <v>142</v>
      </c>
      <c r="B301" s="35" t="s">
        <v>151</v>
      </c>
      <c r="C301" s="19">
        <v>15.2</v>
      </c>
      <c r="D301" s="19">
        <v>1</v>
      </c>
      <c r="E301" s="2">
        <f>D301*G301</f>
        <v>240</v>
      </c>
      <c r="F301" s="43">
        <f>E301/(C301/8)</f>
        <v>126.31578947368422</v>
      </c>
      <c r="G301" s="19">
        <v>240</v>
      </c>
      <c r="H301" s="19">
        <v>25</v>
      </c>
      <c r="I301" s="20" t="s">
        <v>41</v>
      </c>
      <c r="J301" s="21" t="s">
        <v>70</v>
      </c>
      <c r="K301" s="28"/>
      <c r="L301" s="32"/>
      <c r="M301" s="28"/>
      <c r="N301" s="28"/>
      <c r="O301" s="32"/>
      <c r="P301" s="28"/>
      <c r="Q301" s="28"/>
      <c r="R301" s="28"/>
      <c r="S301" s="28"/>
      <c r="T301" s="28"/>
      <c r="U301" s="29"/>
      <c r="V301" s="29"/>
      <c r="W301" s="29"/>
      <c r="X301" s="29"/>
    </row>
    <row r="302" spans="1:24" s="45" customFormat="1" ht="12.75" x14ac:dyDescent="0.2">
      <c r="A302" s="18" t="s">
        <v>142</v>
      </c>
      <c r="B302" s="35" t="s">
        <v>152</v>
      </c>
      <c r="C302" s="19">
        <v>15.2</v>
      </c>
      <c r="D302" s="19">
        <v>1</v>
      </c>
      <c r="E302" s="2">
        <f>D302*G302</f>
        <v>210</v>
      </c>
      <c r="F302" s="43">
        <f>E302/(C302/8)</f>
        <v>110.52631578947368</v>
      </c>
      <c r="G302" s="19">
        <v>210</v>
      </c>
      <c r="H302" s="19">
        <v>125</v>
      </c>
      <c r="I302" s="23" t="s">
        <v>40</v>
      </c>
      <c r="J302" s="21" t="s">
        <v>145</v>
      </c>
      <c r="K302" s="28"/>
      <c r="L302" s="32"/>
      <c r="M302" s="28"/>
      <c r="N302" s="28"/>
      <c r="O302" s="32"/>
      <c r="P302" s="28"/>
      <c r="Q302" s="28"/>
      <c r="R302" s="28"/>
      <c r="S302" s="28"/>
      <c r="T302" s="28"/>
      <c r="U302" s="28"/>
      <c r="V302" s="28"/>
      <c r="W302" s="28"/>
      <c r="X302" s="28"/>
    </row>
    <row r="303" spans="1:24" s="45" customFormat="1" ht="12.75" x14ac:dyDescent="0.2">
      <c r="A303" s="18" t="s">
        <v>142</v>
      </c>
      <c r="B303" s="35" t="s">
        <v>153</v>
      </c>
      <c r="C303" s="19">
        <v>15.2</v>
      </c>
      <c r="D303" s="19">
        <v>1</v>
      </c>
      <c r="E303" s="2">
        <f>D303*G303</f>
        <v>230</v>
      </c>
      <c r="F303" s="43">
        <f>E303/(C303/8)</f>
        <v>121.05263157894737</v>
      </c>
      <c r="G303" s="19">
        <v>230</v>
      </c>
      <c r="H303" s="19">
        <v>80</v>
      </c>
      <c r="I303" s="23" t="s">
        <v>40</v>
      </c>
      <c r="J303" s="21" t="s">
        <v>145</v>
      </c>
      <c r="K303" s="28"/>
      <c r="L303" s="32"/>
      <c r="M303" s="28"/>
      <c r="N303" s="28"/>
      <c r="O303" s="32"/>
      <c r="P303" s="28"/>
      <c r="Q303" s="28"/>
      <c r="R303" s="28"/>
      <c r="S303" s="28"/>
      <c r="T303" s="28"/>
      <c r="U303" s="28"/>
      <c r="V303" s="28"/>
      <c r="W303" s="28"/>
      <c r="X303" s="28"/>
    </row>
    <row r="304" spans="1:24" s="45" customFormat="1" ht="12.75" x14ac:dyDescent="0.2">
      <c r="A304" s="18" t="s">
        <v>60</v>
      </c>
      <c r="B304" s="35" t="s">
        <v>44</v>
      </c>
      <c r="C304" s="19" t="s">
        <v>65</v>
      </c>
      <c r="D304" s="19" t="s">
        <v>66</v>
      </c>
      <c r="E304" s="19" t="s">
        <v>66</v>
      </c>
      <c r="F304" s="42" t="s">
        <v>66</v>
      </c>
      <c r="G304" s="19" t="s">
        <v>66</v>
      </c>
      <c r="H304" s="19" t="s">
        <v>66</v>
      </c>
      <c r="I304" s="20" t="s">
        <v>41</v>
      </c>
      <c r="J304" s="21" t="s">
        <v>67</v>
      </c>
      <c r="K304" s="28"/>
      <c r="L304" s="32"/>
      <c r="M304" s="28"/>
      <c r="N304" s="28"/>
      <c r="O304" s="32"/>
      <c r="P304" s="28"/>
      <c r="Q304" s="28"/>
      <c r="R304" s="28"/>
      <c r="S304" s="28"/>
      <c r="T304" s="28"/>
      <c r="U304" s="29"/>
      <c r="V304" s="29"/>
      <c r="W304" s="29"/>
      <c r="X304" s="29"/>
    </row>
    <row r="305" spans="1:24" s="45" customFormat="1" ht="12.75" x14ac:dyDescent="0.2">
      <c r="A305" s="18" t="s">
        <v>60</v>
      </c>
      <c r="B305" s="35" t="s">
        <v>63</v>
      </c>
      <c r="C305" s="19" t="s">
        <v>65</v>
      </c>
      <c r="D305" s="19" t="s">
        <v>66</v>
      </c>
      <c r="E305" s="19" t="s">
        <v>66</v>
      </c>
      <c r="F305" s="42" t="s">
        <v>66</v>
      </c>
      <c r="G305" s="19" t="s">
        <v>66</v>
      </c>
      <c r="H305" s="19" t="s">
        <v>66</v>
      </c>
      <c r="I305" s="20" t="s">
        <v>41</v>
      </c>
      <c r="J305" s="21" t="s">
        <v>67</v>
      </c>
      <c r="K305" s="28"/>
      <c r="L305" s="32"/>
      <c r="M305" s="28"/>
      <c r="N305" s="28"/>
      <c r="O305" s="32"/>
      <c r="P305" s="28"/>
      <c r="Q305" s="28"/>
      <c r="R305" s="28"/>
      <c r="S305" s="28"/>
      <c r="T305" s="28"/>
      <c r="U305" s="29"/>
      <c r="V305" s="29"/>
      <c r="W305" s="29"/>
      <c r="X305" s="29"/>
    </row>
    <row r="306" spans="1:24" s="29" customFormat="1" ht="12.75" x14ac:dyDescent="0.2">
      <c r="A306" s="18" t="s">
        <v>60</v>
      </c>
      <c r="B306" s="35" t="s">
        <v>64</v>
      </c>
      <c r="C306" s="19" t="s">
        <v>65</v>
      </c>
      <c r="D306" s="19" t="s">
        <v>66</v>
      </c>
      <c r="E306" s="19" t="s">
        <v>66</v>
      </c>
      <c r="F306" s="42" t="s">
        <v>66</v>
      </c>
      <c r="G306" s="19" t="s">
        <v>66</v>
      </c>
      <c r="H306" s="19" t="s">
        <v>66</v>
      </c>
      <c r="I306" s="20" t="s">
        <v>41</v>
      </c>
      <c r="J306" s="21" t="s">
        <v>67</v>
      </c>
      <c r="K306" s="28"/>
      <c r="L306" s="32"/>
      <c r="M306" s="28"/>
      <c r="N306" s="28"/>
      <c r="O306" s="32"/>
      <c r="P306" s="28"/>
      <c r="Q306" s="28"/>
      <c r="R306" s="28"/>
      <c r="S306" s="28"/>
      <c r="T306" s="28"/>
      <c r="U306" s="28"/>
      <c r="V306" s="28"/>
      <c r="W306" s="28"/>
      <c r="X306" s="28"/>
    </row>
    <row r="307" spans="1:24" s="29" customFormat="1" ht="12.75" x14ac:dyDescent="0.2">
      <c r="A307" s="18" t="s">
        <v>60</v>
      </c>
      <c r="B307" s="35" t="s">
        <v>128</v>
      </c>
      <c r="C307" s="19" t="s">
        <v>65</v>
      </c>
      <c r="D307" s="19" t="s">
        <v>66</v>
      </c>
      <c r="E307" s="19" t="s">
        <v>66</v>
      </c>
      <c r="F307" s="42" t="s">
        <v>66</v>
      </c>
      <c r="G307" s="19" t="s">
        <v>66</v>
      </c>
      <c r="H307" s="19" t="s">
        <v>66</v>
      </c>
      <c r="I307" s="20" t="s">
        <v>41</v>
      </c>
      <c r="J307" s="21" t="s">
        <v>67</v>
      </c>
      <c r="K307" s="28"/>
      <c r="L307" s="32"/>
      <c r="M307" s="28"/>
      <c r="N307" s="28"/>
      <c r="O307" s="32"/>
      <c r="P307" s="28"/>
      <c r="Q307" s="28"/>
      <c r="R307" s="28"/>
      <c r="S307" s="28"/>
      <c r="T307" s="28"/>
      <c r="U307" s="28"/>
      <c r="V307" s="28"/>
      <c r="W307" s="28"/>
      <c r="X307" s="28"/>
    </row>
    <row r="308" spans="1:24" s="29" customFormat="1" ht="12.75" x14ac:dyDescent="0.2">
      <c r="A308" s="18" t="s">
        <v>60</v>
      </c>
      <c r="B308" s="35" t="s">
        <v>62</v>
      </c>
      <c r="C308" s="19" t="s">
        <v>65</v>
      </c>
      <c r="D308" s="19" t="s">
        <v>66</v>
      </c>
      <c r="E308" s="19" t="s">
        <v>66</v>
      </c>
      <c r="F308" s="42" t="s">
        <v>66</v>
      </c>
      <c r="G308" s="19" t="s">
        <v>66</v>
      </c>
      <c r="H308" s="19" t="s">
        <v>66</v>
      </c>
      <c r="I308" s="23" t="s">
        <v>40</v>
      </c>
      <c r="J308" s="21" t="s">
        <v>68</v>
      </c>
      <c r="K308" s="28"/>
      <c r="L308" s="32"/>
      <c r="M308" s="28"/>
      <c r="N308" s="28"/>
      <c r="O308" s="32"/>
      <c r="P308" s="28"/>
      <c r="Q308" s="28"/>
      <c r="R308" s="28"/>
      <c r="S308" s="28"/>
      <c r="T308" s="28"/>
      <c r="U308" s="28"/>
      <c r="V308" s="28"/>
      <c r="W308" s="28"/>
      <c r="X308" s="28"/>
    </row>
    <row r="309" spans="1:24" s="29" customFormat="1" ht="12.75" x14ac:dyDescent="0.2">
      <c r="A309" s="18" t="s">
        <v>60</v>
      </c>
      <c r="B309" s="35" t="s">
        <v>61</v>
      </c>
      <c r="C309" s="19" t="s">
        <v>65</v>
      </c>
      <c r="D309" s="19" t="s">
        <v>66</v>
      </c>
      <c r="E309" s="19" t="s">
        <v>66</v>
      </c>
      <c r="F309" s="42" t="s">
        <v>66</v>
      </c>
      <c r="G309" s="19" t="s">
        <v>66</v>
      </c>
      <c r="H309" s="19" t="s">
        <v>66</v>
      </c>
      <c r="I309" s="20" t="s">
        <v>41</v>
      </c>
      <c r="J309" s="21" t="s">
        <v>67</v>
      </c>
      <c r="K309" s="28"/>
      <c r="L309" s="32"/>
      <c r="M309" s="28"/>
      <c r="N309" s="28"/>
      <c r="O309" s="32"/>
      <c r="P309" s="28"/>
      <c r="Q309" s="28"/>
      <c r="R309" s="28"/>
      <c r="S309" s="28"/>
      <c r="T309" s="28"/>
      <c r="U309" s="28"/>
      <c r="V309" s="28"/>
      <c r="W309" s="28"/>
      <c r="X309" s="28"/>
    </row>
    <row r="310" spans="1:24" s="29" customFormat="1" ht="12.75" x14ac:dyDescent="0.2">
      <c r="A310" s="18" t="s">
        <v>60</v>
      </c>
      <c r="B310" s="35" t="s">
        <v>46</v>
      </c>
      <c r="C310" s="19" t="s">
        <v>65</v>
      </c>
      <c r="D310" s="19" t="s">
        <v>66</v>
      </c>
      <c r="E310" s="19" t="s">
        <v>66</v>
      </c>
      <c r="F310" s="42" t="s">
        <v>66</v>
      </c>
      <c r="G310" s="19" t="s">
        <v>66</v>
      </c>
      <c r="H310" s="19" t="s">
        <v>66</v>
      </c>
      <c r="I310" s="23" t="s">
        <v>40</v>
      </c>
      <c r="J310" s="21" t="s">
        <v>68</v>
      </c>
      <c r="K310" s="28"/>
      <c r="L310" s="32"/>
      <c r="M310" s="28"/>
      <c r="N310" s="28"/>
      <c r="O310" s="32"/>
      <c r="P310" s="28"/>
      <c r="Q310" s="28"/>
      <c r="R310" s="28"/>
      <c r="S310" s="28"/>
      <c r="T310" s="28"/>
      <c r="U310" s="28"/>
      <c r="V310" s="28"/>
      <c r="W310" s="28"/>
      <c r="X310" s="28"/>
    </row>
    <row r="311" spans="1:24" s="29" customFormat="1" ht="12.75" x14ac:dyDescent="0.2">
      <c r="A311" s="18" t="s">
        <v>60</v>
      </c>
      <c r="B311" s="35" t="s">
        <v>121</v>
      </c>
      <c r="C311" s="19" t="s">
        <v>65</v>
      </c>
      <c r="D311" s="19" t="s">
        <v>66</v>
      </c>
      <c r="E311" s="19" t="s">
        <v>66</v>
      </c>
      <c r="F311" s="42" t="s">
        <v>66</v>
      </c>
      <c r="G311" s="19" t="s">
        <v>66</v>
      </c>
      <c r="H311" s="19" t="s">
        <v>66</v>
      </c>
      <c r="I311" s="23" t="s">
        <v>40</v>
      </c>
      <c r="J311" s="21" t="s">
        <v>68</v>
      </c>
      <c r="K311" s="28"/>
      <c r="L311" s="32"/>
      <c r="M311" s="28"/>
      <c r="N311" s="28"/>
      <c r="O311" s="32"/>
      <c r="P311" s="28"/>
      <c r="Q311" s="28"/>
      <c r="R311" s="28"/>
      <c r="S311" s="28"/>
      <c r="T311" s="28"/>
      <c r="U311" s="28"/>
      <c r="V311" s="28"/>
      <c r="W311" s="28"/>
      <c r="X311" s="28"/>
    </row>
    <row r="312" spans="1:24" s="29" customFormat="1" ht="12.75" x14ac:dyDescent="0.2">
      <c r="A312" s="18" t="s">
        <v>56</v>
      </c>
      <c r="B312" s="35" t="s">
        <v>43</v>
      </c>
      <c r="C312" s="19" t="s">
        <v>65</v>
      </c>
      <c r="D312" s="19" t="s">
        <v>66</v>
      </c>
      <c r="E312" s="19" t="s">
        <v>66</v>
      </c>
      <c r="F312" s="42" t="s">
        <v>66</v>
      </c>
      <c r="G312" s="19" t="s">
        <v>66</v>
      </c>
      <c r="H312" s="19" t="s">
        <v>66</v>
      </c>
      <c r="I312" s="20" t="s">
        <v>41</v>
      </c>
      <c r="J312" s="21" t="s">
        <v>67</v>
      </c>
      <c r="K312" s="28"/>
      <c r="L312" s="32"/>
      <c r="M312" s="28"/>
      <c r="N312" s="28"/>
      <c r="O312" s="32"/>
      <c r="P312" s="28"/>
      <c r="Q312" s="28"/>
      <c r="R312" s="28"/>
      <c r="S312" s="28"/>
      <c r="T312" s="28"/>
      <c r="U312" s="28"/>
      <c r="V312" s="28"/>
      <c r="W312" s="28"/>
      <c r="X312" s="28"/>
    </row>
    <row r="313" spans="1:24" s="29" customFormat="1" ht="12.75" x14ac:dyDescent="0.2">
      <c r="A313" s="18" t="s">
        <v>57</v>
      </c>
      <c r="B313" s="35" t="s">
        <v>46</v>
      </c>
      <c r="C313" s="19" t="s">
        <v>65</v>
      </c>
      <c r="D313" s="19" t="s">
        <v>66</v>
      </c>
      <c r="E313" s="19" t="s">
        <v>66</v>
      </c>
      <c r="F313" s="42" t="s">
        <v>66</v>
      </c>
      <c r="G313" s="19" t="s">
        <v>66</v>
      </c>
      <c r="H313" s="19" t="s">
        <v>66</v>
      </c>
      <c r="I313" s="23" t="s">
        <v>40</v>
      </c>
      <c r="J313" s="21" t="s">
        <v>68</v>
      </c>
      <c r="K313" s="28"/>
      <c r="L313" s="32"/>
      <c r="M313" s="28"/>
      <c r="N313" s="28"/>
      <c r="O313" s="32"/>
      <c r="P313" s="28"/>
      <c r="Q313" s="28"/>
      <c r="R313" s="28"/>
      <c r="S313" s="28"/>
      <c r="T313" s="28"/>
      <c r="U313" s="28"/>
      <c r="V313" s="28"/>
      <c r="W313" s="28"/>
      <c r="X313" s="28"/>
    </row>
    <row r="314" spans="1:24" s="29" customFormat="1" ht="12.75" x14ac:dyDescent="0.2">
      <c r="A314" s="1" t="s">
        <v>292</v>
      </c>
      <c r="B314" s="34" t="s">
        <v>277</v>
      </c>
      <c r="C314" s="2">
        <v>32</v>
      </c>
      <c r="D314" s="2">
        <v>2.5</v>
      </c>
      <c r="E314" s="2">
        <f>D314*G314</f>
        <v>200</v>
      </c>
      <c r="F314" s="43">
        <f>E314/(C314/8)</f>
        <v>50</v>
      </c>
      <c r="G314" s="2">
        <v>80</v>
      </c>
      <c r="H314" s="2">
        <v>150</v>
      </c>
      <c r="I314" s="5" t="s">
        <v>40</v>
      </c>
      <c r="J314" s="4" t="s">
        <v>290</v>
      </c>
      <c r="K314" s="28"/>
      <c r="L314" s="32"/>
      <c r="M314" s="28"/>
      <c r="N314" s="28"/>
      <c r="O314" s="32"/>
      <c r="P314" s="28"/>
      <c r="Q314" s="28"/>
      <c r="R314" s="28"/>
      <c r="S314" s="28"/>
      <c r="T314" s="28"/>
      <c r="U314" s="28"/>
      <c r="V314" s="28"/>
      <c r="W314" s="28"/>
      <c r="X314" s="28"/>
    </row>
    <row r="315" spans="1:24" s="29" customFormat="1" ht="12.75" x14ac:dyDescent="0.2">
      <c r="A315" s="1" t="s">
        <v>292</v>
      </c>
      <c r="B315" s="34" t="s">
        <v>284</v>
      </c>
      <c r="C315" s="2">
        <v>32</v>
      </c>
      <c r="D315" s="2">
        <v>2.5</v>
      </c>
      <c r="E315" s="2">
        <f>D315*G315</f>
        <v>200</v>
      </c>
      <c r="F315" s="43">
        <f>E315/(C315/8)</f>
        <v>50</v>
      </c>
      <c r="G315" s="2">
        <v>80</v>
      </c>
      <c r="H315" s="2">
        <v>150</v>
      </c>
      <c r="I315" s="5" t="s">
        <v>40</v>
      </c>
      <c r="J315" s="4" t="s">
        <v>290</v>
      </c>
      <c r="K315" s="28"/>
      <c r="L315" s="32"/>
      <c r="M315" s="28"/>
      <c r="N315" s="28"/>
      <c r="O315" s="32"/>
      <c r="P315" s="28"/>
      <c r="Q315" s="28"/>
      <c r="R315" s="28"/>
      <c r="S315" s="28"/>
      <c r="T315" s="28"/>
      <c r="U315" s="28"/>
      <c r="V315" s="28"/>
      <c r="W315" s="28"/>
      <c r="X315" s="28"/>
    </row>
    <row r="316" spans="1:24" s="29" customFormat="1" ht="12.75" x14ac:dyDescent="0.2">
      <c r="A316" s="1" t="s">
        <v>292</v>
      </c>
      <c r="B316" s="34" t="s">
        <v>289</v>
      </c>
      <c r="C316" s="2">
        <v>32</v>
      </c>
      <c r="D316" s="2">
        <v>2.5</v>
      </c>
      <c r="E316" s="2">
        <f>D316*G316</f>
        <v>200</v>
      </c>
      <c r="F316" s="43">
        <f>E316/(C316/8)</f>
        <v>50</v>
      </c>
      <c r="G316" s="2">
        <v>80</v>
      </c>
      <c r="H316" s="2">
        <v>150</v>
      </c>
      <c r="I316" s="5" t="s">
        <v>40</v>
      </c>
      <c r="J316" s="4" t="s">
        <v>290</v>
      </c>
      <c r="K316" s="28"/>
      <c r="L316" s="32"/>
      <c r="M316" s="28"/>
      <c r="N316" s="28"/>
      <c r="O316" s="32"/>
      <c r="P316" s="28"/>
      <c r="Q316" s="28"/>
      <c r="R316" s="28"/>
      <c r="S316" s="28"/>
      <c r="T316" s="28"/>
      <c r="U316" s="28"/>
      <c r="V316" s="28"/>
      <c r="W316" s="28"/>
      <c r="X316" s="28"/>
    </row>
    <row r="317" spans="1:24" s="29" customFormat="1" ht="12.75" x14ac:dyDescent="0.2">
      <c r="A317" s="1" t="s">
        <v>292</v>
      </c>
      <c r="B317" s="34" t="s">
        <v>160</v>
      </c>
      <c r="C317" s="2">
        <v>32</v>
      </c>
      <c r="D317" s="2">
        <v>2.5</v>
      </c>
      <c r="E317" s="2">
        <f>D317*G317</f>
        <v>200</v>
      </c>
      <c r="F317" s="43">
        <f>E317/(C317/8)</f>
        <v>50</v>
      </c>
      <c r="G317" s="2">
        <v>80</v>
      </c>
      <c r="H317" s="2">
        <v>150</v>
      </c>
      <c r="I317" s="5" t="s">
        <v>40</v>
      </c>
      <c r="J317" s="4" t="s">
        <v>290</v>
      </c>
      <c r="K317" s="28"/>
      <c r="L317" s="32"/>
      <c r="M317" s="28"/>
      <c r="N317" s="28"/>
      <c r="O317" s="32"/>
      <c r="P317" s="28"/>
      <c r="Q317" s="28"/>
      <c r="R317" s="28"/>
      <c r="S317" s="28"/>
      <c r="T317" s="28"/>
      <c r="U317" s="28"/>
      <c r="V317" s="28"/>
      <c r="W317" s="28"/>
      <c r="X317" s="28"/>
    </row>
    <row r="318" spans="1:24" s="29" customFormat="1" ht="12.75" x14ac:dyDescent="0.2">
      <c r="A318" s="1" t="s">
        <v>292</v>
      </c>
      <c r="B318" s="34" t="s">
        <v>161</v>
      </c>
      <c r="C318" s="2">
        <v>32</v>
      </c>
      <c r="D318" s="2">
        <v>2.5</v>
      </c>
      <c r="E318" s="2">
        <f>D318*G318</f>
        <v>200</v>
      </c>
      <c r="F318" s="43">
        <f>E318/(C318/8)</f>
        <v>50</v>
      </c>
      <c r="G318" s="2">
        <v>80</v>
      </c>
      <c r="H318" s="2">
        <v>150</v>
      </c>
      <c r="I318" s="5" t="s">
        <v>40</v>
      </c>
      <c r="J318" s="4" t="s">
        <v>290</v>
      </c>
      <c r="K318" s="28"/>
      <c r="L318" s="32"/>
      <c r="M318" s="28"/>
      <c r="N318" s="28"/>
      <c r="O318" s="32"/>
      <c r="P318" s="28"/>
      <c r="Q318" s="28"/>
      <c r="R318" s="28"/>
      <c r="S318" s="28"/>
      <c r="T318" s="28"/>
      <c r="U318" s="28"/>
      <c r="V318" s="28"/>
      <c r="W318" s="28"/>
      <c r="X318" s="28"/>
    </row>
    <row r="319" spans="1:24" s="29" customFormat="1" ht="12.75" x14ac:dyDescent="0.2">
      <c r="A319" s="1" t="s">
        <v>292</v>
      </c>
      <c r="B319" s="34" t="s">
        <v>280</v>
      </c>
      <c r="C319" s="2">
        <v>32</v>
      </c>
      <c r="D319" s="2">
        <v>2.5</v>
      </c>
      <c r="E319" s="2">
        <f>D319*G319</f>
        <v>200</v>
      </c>
      <c r="F319" s="43">
        <f>E319/(C319/8)</f>
        <v>50</v>
      </c>
      <c r="G319" s="2">
        <v>80</v>
      </c>
      <c r="H319" s="2">
        <v>150</v>
      </c>
      <c r="I319" s="5" t="s">
        <v>40</v>
      </c>
      <c r="J319" s="4" t="s">
        <v>290</v>
      </c>
      <c r="K319" s="28"/>
      <c r="L319" s="32"/>
      <c r="M319" s="28"/>
      <c r="N319" s="28"/>
      <c r="O319" s="32"/>
      <c r="P319" s="28"/>
      <c r="Q319" s="28"/>
      <c r="R319" s="28"/>
      <c r="S319" s="28"/>
      <c r="T319" s="28"/>
      <c r="U319" s="28"/>
      <c r="V319" s="28"/>
      <c r="W319" s="28"/>
      <c r="X319" s="28"/>
    </row>
    <row r="320" spans="1:24" s="29" customFormat="1" ht="12.75" x14ac:dyDescent="0.2">
      <c r="A320" s="1" t="s">
        <v>292</v>
      </c>
      <c r="B320" s="34" t="s">
        <v>293</v>
      </c>
      <c r="C320" s="2">
        <v>32</v>
      </c>
      <c r="D320" s="2">
        <v>2.5</v>
      </c>
      <c r="E320" s="2">
        <f>D320*G320</f>
        <v>200</v>
      </c>
      <c r="F320" s="43">
        <f>E320/(C320/8)</f>
        <v>50</v>
      </c>
      <c r="G320" s="2">
        <v>80</v>
      </c>
      <c r="H320" s="2">
        <v>150</v>
      </c>
      <c r="I320" s="5" t="s">
        <v>40</v>
      </c>
      <c r="J320" s="4" t="s">
        <v>290</v>
      </c>
      <c r="K320" s="28"/>
      <c r="L320" s="32"/>
      <c r="M320" s="28"/>
      <c r="N320" s="28"/>
      <c r="O320" s="32"/>
      <c r="P320" s="28"/>
      <c r="Q320" s="28"/>
      <c r="R320" s="28"/>
      <c r="S320" s="28"/>
      <c r="T320" s="28"/>
      <c r="U320" s="28"/>
      <c r="V320" s="28"/>
      <c r="W320" s="28"/>
      <c r="X320" s="28"/>
    </row>
    <row r="321" spans="1:24" s="29" customFormat="1" ht="12.75" x14ac:dyDescent="0.2">
      <c r="A321" s="1" t="s">
        <v>292</v>
      </c>
      <c r="B321" s="34" t="s">
        <v>291</v>
      </c>
      <c r="C321" s="2">
        <v>32</v>
      </c>
      <c r="D321" s="2">
        <v>2.5</v>
      </c>
      <c r="E321" s="2">
        <f>D321*G321</f>
        <v>200</v>
      </c>
      <c r="F321" s="43">
        <f>E321/(C321/8)</f>
        <v>50</v>
      </c>
      <c r="G321" s="2">
        <v>80</v>
      </c>
      <c r="H321" s="2">
        <v>150</v>
      </c>
      <c r="I321" s="5" t="s">
        <v>40</v>
      </c>
      <c r="J321" s="4" t="s">
        <v>290</v>
      </c>
      <c r="K321" s="28"/>
      <c r="L321" s="32"/>
      <c r="M321" s="28"/>
      <c r="N321" s="28"/>
      <c r="O321" s="32"/>
      <c r="P321" s="28"/>
      <c r="Q321" s="28"/>
      <c r="R321" s="28"/>
      <c r="S321" s="28"/>
      <c r="T321" s="28"/>
      <c r="U321" s="28"/>
      <c r="V321" s="28"/>
      <c r="W321" s="28"/>
      <c r="X321" s="28"/>
    </row>
    <row r="322" spans="1:24" s="29" customFormat="1" ht="12.75" x14ac:dyDescent="0.2">
      <c r="A322" s="1" t="s">
        <v>292</v>
      </c>
      <c r="B322" s="34" t="s">
        <v>159</v>
      </c>
      <c r="C322" s="2">
        <v>32</v>
      </c>
      <c r="D322" s="2">
        <v>2.5</v>
      </c>
      <c r="E322" s="2">
        <f>D322*G322</f>
        <v>200</v>
      </c>
      <c r="F322" s="43">
        <f>E322/(C322/8)</f>
        <v>50</v>
      </c>
      <c r="G322" s="2">
        <v>80</v>
      </c>
      <c r="H322" s="2">
        <v>150</v>
      </c>
      <c r="I322" s="5" t="s">
        <v>40</v>
      </c>
      <c r="J322" s="4" t="s">
        <v>290</v>
      </c>
      <c r="K322" s="28"/>
      <c r="L322" s="32"/>
      <c r="M322" s="28"/>
      <c r="N322" s="28"/>
      <c r="O322" s="32"/>
      <c r="P322" s="28"/>
      <c r="Q322" s="28"/>
      <c r="R322" s="28"/>
      <c r="S322" s="28"/>
      <c r="T322" s="28"/>
      <c r="U322" s="28"/>
      <c r="V322" s="28"/>
      <c r="W322" s="28"/>
      <c r="X322" s="28"/>
    </row>
    <row r="323" spans="1:24" s="28" customFormat="1" ht="12.75" x14ac:dyDescent="0.2">
      <c r="A323" s="1" t="s">
        <v>288</v>
      </c>
      <c r="B323" s="34" t="s">
        <v>277</v>
      </c>
      <c r="C323" s="2">
        <v>32</v>
      </c>
      <c r="D323" s="2">
        <v>2.5</v>
      </c>
      <c r="E323" s="2">
        <f>D323*G323</f>
        <v>0</v>
      </c>
      <c r="F323" s="43">
        <f>E323/(C323/8)</f>
        <v>0</v>
      </c>
      <c r="G323" s="2">
        <v>0</v>
      </c>
      <c r="H323" s="2">
        <v>150</v>
      </c>
      <c r="I323" s="10" t="s">
        <v>41</v>
      </c>
      <c r="J323" s="4" t="s">
        <v>438</v>
      </c>
      <c r="L323" s="32"/>
      <c r="O323" s="32"/>
    </row>
    <row r="324" spans="1:24" s="28" customFormat="1" ht="12.75" x14ac:dyDescent="0.2">
      <c r="A324" s="1" t="s">
        <v>288</v>
      </c>
      <c r="B324" s="34" t="s">
        <v>284</v>
      </c>
      <c r="C324" s="2">
        <v>32</v>
      </c>
      <c r="D324" s="2">
        <v>2.5</v>
      </c>
      <c r="E324" s="2">
        <f>D324*G324</f>
        <v>0</v>
      </c>
      <c r="F324" s="43">
        <f>E324/(C324/8)</f>
        <v>0</v>
      </c>
      <c r="G324" s="2">
        <v>0</v>
      </c>
      <c r="H324" s="2">
        <v>150</v>
      </c>
      <c r="I324" s="10" t="s">
        <v>41</v>
      </c>
      <c r="J324" s="4" t="s">
        <v>438</v>
      </c>
      <c r="L324" s="32"/>
      <c r="O324" s="32"/>
    </row>
    <row r="325" spans="1:24" s="28" customFormat="1" ht="12.75" x14ac:dyDescent="0.2">
      <c r="A325" s="1" t="s">
        <v>288</v>
      </c>
      <c r="B325" s="34" t="s">
        <v>289</v>
      </c>
      <c r="C325" s="2">
        <v>32</v>
      </c>
      <c r="D325" s="2">
        <v>2.5</v>
      </c>
      <c r="E325" s="2">
        <f>D325*G325</f>
        <v>0</v>
      </c>
      <c r="F325" s="43">
        <f>E325/(C325/8)</f>
        <v>0</v>
      </c>
      <c r="G325" s="2">
        <v>0</v>
      </c>
      <c r="H325" s="2">
        <v>150</v>
      </c>
      <c r="I325" s="10" t="s">
        <v>41</v>
      </c>
      <c r="J325" s="4" t="s">
        <v>438</v>
      </c>
      <c r="L325" s="32"/>
      <c r="O325" s="32"/>
    </row>
    <row r="326" spans="1:24" s="28" customFormat="1" ht="12.75" x14ac:dyDescent="0.2">
      <c r="A326" s="1" t="s">
        <v>288</v>
      </c>
      <c r="B326" s="34" t="s">
        <v>279</v>
      </c>
      <c r="C326" s="2">
        <v>32</v>
      </c>
      <c r="D326" s="2">
        <v>2.5</v>
      </c>
      <c r="E326" s="2">
        <f>D326*G326</f>
        <v>0</v>
      </c>
      <c r="F326" s="43">
        <f>E326/(C326/8)</f>
        <v>0</v>
      </c>
      <c r="G326" s="2">
        <v>0</v>
      </c>
      <c r="H326" s="2">
        <v>150</v>
      </c>
      <c r="I326" s="10" t="s">
        <v>41</v>
      </c>
      <c r="J326" s="4" t="s">
        <v>438</v>
      </c>
      <c r="L326" s="32"/>
      <c r="O326" s="32"/>
    </row>
    <row r="327" spans="1:24" s="28" customFormat="1" ht="12.75" x14ac:dyDescent="0.2">
      <c r="A327" s="1" t="s">
        <v>288</v>
      </c>
      <c r="B327" s="34" t="s">
        <v>280</v>
      </c>
      <c r="C327" s="2">
        <v>32</v>
      </c>
      <c r="D327" s="2">
        <v>2.5</v>
      </c>
      <c r="E327" s="2">
        <f>D327*G327</f>
        <v>0</v>
      </c>
      <c r="F327" s="43">
        <f>E327/(C327/8)</f>
        <v>0</v>
      </c>
      <c r="G327" s="2">
        <v>0</v>
      </c>
      <c r="H327" s="2">
        <v>150</v>
      </c>
      <c r="I327" s="10" t="s">
        <v>41</v>
      </c>
      <c r="J327" s="4" t="s">
        <v>438</v>
      </c>
      <c r="L327" s="32"/>
      <c r="O327" s="32"/>
      <c r="U327" s="29"/>
      <c r="V327" s="29"/>
      <c r="W327" s="29"/>
      <c r="X327" s="29"/>
    </row>
    <row r="328" spans="1:24" s="28" customFormat="1" ht="12.75" x14ac:dyDescent="0.2">
      <c r="A328" s="1" t="s">
        <v>288</v>
      </c>
      <c r="B328" s="34" t="s">
        <v>287</v>
      </c>
      <c r="C328" s="2">
        <v>32</v>
      </c>
      <c r="D328" s="2">
        <v>2.5</v>
      </c>
      <c r="E328" s="2">
        <f>D328*G328</f>
        <v>0</v>
      </c>
      <c r="F328" s="43">
        <f>E328/(C328/8)</f>
        <v>0</v>
      </c>
      <c r="G328" s="2">
        <v>0</v>
      </c>
      <c r="H328" s="2">
        <v>150</v>
      </c>
      <c r="I328" s="10" t="s">
        <v>41</v>
      </c>
      <c r="J328" s="4" t="s">
        <v>438</v>
      </c>
      <c r="L328" s="32"/>
      <c r="O328" s="32"/>
      <c r="U328" s="29"/>
      <c r="V328" s="29"/>
      <c r="W328" s="29"/>
      <c r="X328" s="29"/>
    </row>
    <row r="329" spans="1:24" s="28" customFormat="1" ht="12.75" x14ac:dyDescent="0.2">
      <c r="A329" s="1" t="s">
        <v>307</v>
      </c>
      <c r="B329" s="34" t="s">
        <v>71</v>
      </c>
      <c r="C329" s="2">
        <v>24</v>
      </c>
      <c r="D329" s="2">
        <v>2</v>
      </c>
      <c r="E329" s="2">
        <f>D329*G329</f>
        <v>0</v>
      </c>
      <c r="F329" s="43">
        <f>E329/(C329/8)</f>
        <v>0</v>
      </c>
      <c r="G329" s="2">
        <v>0</v>
      </c>
      <c r="H329" s="2">
        <v>115</v>
      </c>
      <c r="I329" s="10" t="s">
        <v>41</v>
      </c>
      <c r="J329" s="4" t="s">
        <v>456</v>
      </c>
      <c r="L329" s="32"/>
      <c r="O329" s="32"/>
      <c r="U329" s="29"/>
      <c r="V329" s="29"/>
      <c r="W329" s="29"/>
      <c r="X329" s="29"/>
    </row>
    <row r="330" spans="1:24" s="28" customFormat="1" ht="12.75" x14ac:dyDescent="0.2">
      <c r="A330" s="1" t="s">
        <v>307</v>
      </c>
      <c r="B330" s="34" t="s">
        <v>130</v>
      </c>
      <c r="C330" s="2">
        <v>24</v>
      </c>
      <c r="D330" s="2">
        <v>2</v>
      </c>
      <c r="E330" s="2">
        <f>D330*G330</f>
        <v>0</v>
      </c>
      <c r="F330" s="43">
        <f>E330/(C330/8)</f>
        <v>0</v>
      </c>
      <c r="G330" s="2">
        <v>0</v>
      </c>
      <c r="H330" s="2">
        <v>80</v>
      </c>
      <c r="I330" s="10" t="s">
        <v>41</v>
      </c>
      <c r="J330" s="4" t="s">
        <v>456</v>
      </c>
      <c r="L330" s="32"/>
      <c r="O330" s="32"/>
      <c r="U330" s="29"/>
      <c r="V330" s="29"/>
      <c r="W330" s="29"/>
      <c r="X330" s="29"/>
    </row>
    <row r="331" spans="1:24" s="28" customFormat="1" ht="12.75" x14ac:dyDescent="0.2">
      <c r="A331" s="1" t="s">
        <v>307</v>
      </c>
      <c r="B331" s="34" t="s">
        <v>164</v>
      </c>
      <c r="C331" s="2">
        <v>24</v>
      </c>
      <c r="D331" s="2">
        <v>2</v>
      </c>
      <c r="E331" s="2">
        <f>D331*G331</f>
        <v>0</v>
      </c>
      <c r="F331" s="43">
        <f>E331/(C331/8)</f>
        <v>0</v>
      </c>
      <c r="G331" s="2">
        <v>0</v>
      </c>
      <c r="H331" s="2">
        <v>80</v>
      </c>
      <c r="I331" s="10" t="s">
        <v>41</v>
      </c>
      <c r="J331" s="4" t="s">
        <v>456</v>
      </c>
      <c r="L331" s="32"/>
      <c r="O331" s="32"/>
      <c r="U331" s="29"/>
      <c r="V331" s="29"/>
      <c r="W331" s="29"/>
      <c r="X331" s="29"/>
    </row>
    <row r="332" spans="1:24" s="28" customFormat="1" ht="12.75" x14ac:dyDescent="0.2">
      <c r="A332" s="1" t="s">
        <v>307</v>
      </c>
      <c r="B332" s="34" t="s">
        <v>310</v>
      </c>
      <c r="C332" s="2">
        <v>24</v>
      </c>
      <c r="D332" s="2">
        <v>2</v>
      </c>
      <c r="E332" s="2">
        <f>D332*G332</f>
        <v>0</v>
      </c>
      <c r="F332" s="43">
        <f>E332/(C332/8)</f>
        <v>0</v>
      </c>
      <c r="G332" s="2">
        <v>0</v>
      </c>
      <c r="H332" s="2">
        <v>80</v>
      </c>
      <c r="I332" s="10" t="s">
        <v>41</v>
      </c>
      <c r="J332" s="4" t="s">
        <v>456</v>
      </c>
      <c r="L332" s="32"/>
      <c r="O332" s="32"/>
      <c r="U332" s="29"/>
      <c r="V332" s="29"/>
      <c r="W332" s="29"/>
      <c r="X332" s="29"/>
    </row>
    <row r="333" spans="1:24" s="28" customFormat="1" ht="12.75" x14ac:dyDescent="0.2">
      <c r="A333" s="1" t="s">
        <v>307</v>
      </c>
      <c r="B333" s="34" t="s">
        <v>284</v>
      </c>
      <c r="C333" s="2">
        <v>24</v>
      </c>
      <c r="D333" s="2">
        <v>2</v>
      </c>
      <c r="E333" s="2">
        <f>D333*G333</f>
        <v>0</v>
      </c>
      <c r="F333" s="43">
        <f>E333/(C333/8)</f>
        <v>0</v>
      </c>
      <c r="G333" s="2">
        <v>0</v>
      </c>
      <c r="H333" s="2">
        <v>115</v>
      </c>
      <c r="I333" s="10" t="s">
        <v>41</v>
      </c>
      <c r="J333" s="4" t="s">
        <v>456</v>
      </c>
      <c r="L333" s="32"/>
      <c r="O333" s="32"/>
      <c r="U333" s="29"/>
      <c r="V333" s="29"/>
      <c r="W333" s="29"/>
      <c r="X333" s="29"/>
    </row>
    <row r="334" spans="1:24" s="28" customFormat="1" ht="12.75" x14ac:dyDescent="0.2">
      <c r="A334" s="1" t="s">
        <v>307</v>
      </c>
      <c r="B334" s="34" t="s">
        <v>274</v>
      </c>
      <c r="C334" s="2">
        <v>24</v>
      </c>
      <c r="D334" s="2">
        <v>2</v>
      </c>
      <c r="E334" s="2">
        <f>D334*G334</f>
        <v>0</v>
      </c>
      <c r="F334" s="43">
        <f>E334/(C334/8)</f>
        <v>0</v>
      </c>
      <c r="G334" s="2">
        <v>0</v>
      </c>
      <c r="H334" s="2">
        <v>115</v>
      </c>
      <c r="I334" s="10" t="s">
        <v>41</v>
      </c>
      <c r="J334" s="4" t="s">
        <v>456</v>
      </c>
      <c r="L334" s="32"/>
      <c r="O334" s="32"/>
      <c r="U334" s="29"/>
      <c r="V334" s="29"/>
      <c r="W334" s="29"/>
      <c r="X334" s="29"/>
    </row>
    <row r="335" spans="1:24" s="28" customFormat="1" ht="12.75" x14ac:dyDescent="0.2">
      <c r="A335" s="1" t="s">
        <v>307</v>
      </c>
      <c r="B335" s="34" t="s">
        <v>309</v>
      </c>
      <c r="C335" s="2">
        <v>24</v>
      </c>
      <c r="D335" s="2">
        <v>2</v>
      </c>
      <c r="E335" s="2">
        <f>D335*G335</f>
        <v>0</v>
      </c>
      <c r="F335" s="43">
        <f>E335/(C335/8)</f>
        <v>0</v>
      </c>
      <c r="G335" s="2">
        <v>0</v>
      </c>
      <c r="H335" s="2">
        <v>80</v>
      </c>
      <c r="I335" s="10" t="s">
        <v>41</v>
      </c>
      <c r="J335" s="4" t="s">
        <v>456</v>
      </c>
      <c r="L335" s="32"/>
      <c r="O335" s="32"/>
      <c r="U335" s="29"/>
      <c r="V335" s="29"/>
      <c r="W335" s="29"/>
      <c r="X335" s="29"/>
    </row>
    <row r="336" spans="1:24" s="28" customFormat="1" ht="12.75" x14ac:dyDescent="0.2">
      <c r="A336" s="1" t="s">
        <v>307</v>
      </c>
      <c r="B336" s="34" t="s">
        <v>308</v>
      </c>
      <c r="C336" s="2">
        <v>24</v>
      </c>
      <c r="D336" s="2">
        <v>2</v>
      </c>
      <c r="E336" s="2">
        <f>D336*G336</f>
        <v>0</v>
      </c>
      <c r="F336" s="43">
        <f>E336/(C336/8)</f>
        <v>0</v>
      </c>
      <c r="G336" s="2">
        <v>0</v>
      </c>
      <c r="H336" s="2">
        <v>115</v>
      </c>
      <c r="I336" s="10" t="s">
        <v>41</v>
      </c>
      <c r="J336" s="4" t="s">
        <v>456</v>
      </c>
      <c r="L336" s="32"/>
      <c r="O336" s="32"/>
      <c r="U336" s="29"/>
      <c r="V336" s="29"/>
      <c r="W336" s="29"/>
      <c r="X336" s="29"/>
    </row>
    <row r="337" spans="1:24" s="28" customFormat="1" ht="12.75" x14ac:dyDescent="0.2">
      <c r="A337" s="1" t="s">
        <v>307</v>
      </c>
      <c r="B337" s="34" t="s">
        <v>14</v>
      </c>
      <c r="C337" s="2">
        <v>24</v>
      </c>
      <c r="D337" s="2">
        <v>2</v>
      </c>
      <c r="E337" s="2">
        <f>D337*G337</f>
        <v>0</v>
      </c>
      <c r="F337" s="43">
        <f>E337/(C337/8)</f>
        <v>0</v>
      </c>
      <c r="G337" s="2">
        <v>0</v>
      </c>
      <c r="H337" s="2">
        <v>80</v>
      </c>
      <c r="I337" s="10" t="s">
        <v>41</v>
      </c>
      <c r="J337" s="4" t="s">
        <v>456</v>
      </c>
      <c r="L337" s="32"/>
      <c r="O337" s="32"/>
      <c r="U337" s="29"/>
      <c r="V337" s="29"/>
      <c r="W337" s="29"/>
      <c r="X337" s="29"/>
    </row>
    <row r="338" spans="1:24" s="28" customFormat="1" ht="12.75" x14ac:dyDescent="0.2">
      <c r="A338" s="1" t="s">
        <v>224</v>
      </c>
      <c r="B338" s="34" t="s">
        <v>226</v>
      </c>
      <c r="C338" s="2">
        <v>18.5</v>
      </c>
      <c r="D338" s="2">
        <v>1</v>
      </c>
      <c r="E338" s="2">
        <f>D338*G338</f>
        <v>250</v>
      </c>
      <c r="F338" s="43">
        <f>E338/(C338/8)</f>
        <v>108.10810810810811</v>
      </c>
      <c r="G338" s="2">
        <v>250</v>
      </c>
      <c r="H338" s="2">
        <v>0</v>
      </c>
      <c r="I338" s="5" t="s">
        <v>40</v>
      </c>
      <c r="J338" s="4" t="s">
        <v>440</v>
      </c>
      <c r="L338" s="32"/>
      <c r="O338" s="32"/>
      <c r="U338" s="29"/>
      <c r="V338" s="29"/>
      <c r="W338" s="29"/>
      <c r="X338" s="29"/>
    </row>
    <row r="339" spans="1:24" s="28" customFormat="1" ht="12.75" x14ac:dyDescent="0.2">
      <c r="A339" s="1" t="s">
        <v>224</v>
      </c>
      <c r="B339" s="34" t="s">
        <v>222</v>
      </c>
      <c r="C339" s="2">
        <v>18.5</v>
      </c>
      <c r="D339" s="2">
        <v>1</v>
      </c>
      <c r="E339" s="2">
        <f>D339*G339</f>
        <v>160</v>
      </c>
      <c r="F339" s="43">
        <f>E339/(C339/8)</f>
        <v>69.189189189189193</v>
      </c>
      <c r="G339" s="2">
        <v>160</v>
      </c>
      <c r="H339" s="2">
        <v>0</v>
      </c>
      <c r="I339" s="5" t="s">
        <v>40</v>
      </c>
      <c r="J339" s="4" t="s">
        <v>440</v>
      </c>
      <c r="L339" s="32"/>
      <c r="O339" s="32"/>
      <c r="U339" s="29"/>
      <c r="V339" s="29"/>
      <c r="W339" s="29"/>
      <c r="X339" s="29"/>
    </row>
    <row r="340" spans="1:24" s="29" customFormat="1" ht="12.75" x14ac:dyDescent="0.2">
      <c r="A340" s="1" t="s">
        <v>224</v>
      </c>
      <c r="B340" s="34" t="s">
        <v>223</v>
      </c>
      <c r="C340" s="2">
        <v>18.5</v>
      </c>
      <c r="D340" s="2">
        <v>1</v>
      </c>
      <c r="E340" s="2">
        <f>D340*G340</f>
        <v>18</v>
      </c>
      <c r="F340" s="43">
        <f>E340/(C340/8)</f>
        <v>7.7837837837837842</v>
      </c>
      <c r="G340" s="2">
        <v>18</v>
      </c>
      <c r="H340" s="2">
        <v>0</v>
      </c>
      <c r="I340" s="10" t="s">
        <v>41</v>
      </c>
      <c r="J340" s="11" t="s">
        <v>457</v>
      </c>
      <c r="K340" s="28"/>
      <c r="L340" s="32"/>
      <c r="M340" s="28"/>
      <c r="N340" s="28"/>
      <c r="O340" s="32"/>
      <c r="P340" s="28"/>
      <c r="Q340" s="28"/>
      <c r="R340" s="28"/>
      <c r="S340" s="28"/>
      <c r="T340" s="28"/>
    </row>
    <row r="341" spans="1:24" s="29" customFormat="1" ht="12.75" x14ac:dyDescent="0.2">
      <c r="A341" s="1" t="s">
        <v>224</v>
      </c>
      <c r="B341" s="34" t="s">
        <v>111</v>
      </c>
      <c r="C341" s="2">
        <v>18.5</v>
      </c>
      <c r="D341" s="2">
        <v>1</v>
      </c>
      <c r="E341" s="2">
        <f>D341*G341</f>
        <v>160</v>
      </c>
      <c r="F341" s="43">
        <f>E341/(C341/8)</f>
        <v>69.189189189189193</v>
      </c>
      <c r="G341" s="2">
        <v>160</v>
      </c>
      <c r="H341" s="2">
        <v>0</v>
      </c>
      <c r="I341" s="5" t="s">
        <v>40</v>
      </c>
      <c r="J341" s="4" t="s">
        <v>440</v>
      </c>
      <c r="K341" s="28"/>
      <c r="L341" s="32"/>
      <c r="M341" s="28"/>
      <c r="N341" s="28"/>
      <c r="O341" s="32"/>
      <c r="P341" s="28"/>
      <c r="Q341" s="28"/>
      <c r="R341" s="28"/>
      <c r="S341" s="28"/>
      <c r="T341" s="28"/>
    </row>
    <row r="342" spans="1:24" s="29" customFormat="1" ht="12.75" x14ac:dyDescent="0.2">
      <c r="A342" s="1" t="s">
        <v>224</v>
      </c>
      <c r="B342" s="34" t="s">
        <v>225</v>
      </c>
      <c r="C342" s="2">
        <v>18.5</v>
      </c>
      <c r="D342" s="2">
        <v>1</v>
      </c>
      <c r="E342" s="2">
        <f>D342*G342</f>
        <v>0</v>
      </c>
      <c r="F342" s="43">
        <f>E342/(C342/8)</f>
        <v>0</v>
      </c>
      <c r="G342" s="2">
        <v>0</v>
      </c>
      <c r="H342" s="2">
        <v>0</v>
      </c>
      <c r="I342" s="12" t="s">
        <v>69</v>
      </c>
      <c r="J342" s="4" t="s">
        <v>442</v>
      </c>
      <c r="K342" s="28"/>
      <c r="L342" s="32"/>
      <c r="M342" s="28"/>
      <c r="N342" s="28"/>
      <c r="O342" s="32"/>
      <c r="P342" s="28"/>
      <c r="Q342" s="28"/>
      <c r="R342" s="28"/>
      <c r="S342" s="28"/>
      <c r="T342" s="28"/>
    </row>
    <row r="343" spans="1:24" s="29" customFormat="1" ht="12.75" x14ac:dyDescent="0.2">
      <c r="A343" s="1" t="s">
        <v>356</v>
      </c>
      <c r="B343" s="34" t="s">
        <v>358</v>
      </c>
      <c r="C343" s="2">
        <v>9.5</v>
      </c>
      <c r="D343" s="2">
        <v>1</v>
      </c>
      <c r="E343" s="2">
        <f>D343*G343</f>
        <v>140</v>
      </c>
      <c r="F343" s="43">
        <f>E343/(C343/8)</f>
        <v>117.89473684210526</v>
      </c>
      <c r="G343" s="2">
        <v>140</v>
      </c>
      <c r="H343" s="2">
        <v>120</v>
      </c>
      <c r="I343" s="5" t="s">
        <v>40</v>
      </c>
      <c r="J343" s="4" t="s">
        <v>458</v>
      </c>
      <c r="K343" s="28"/>
      <c r="L343" s="32"/>
      <c r="M343" s="28"/>
      <c r="N343" s="28"/>
      <c r="O343" s="32"/>
      <c r="P343" s="28"/>
      <c r="Q343" s="28"/>
      <c r="R343" s="28"/>
      <c r="S343" s="28"/>
      <c r="T343" s="28"/>
    </row>
    <row r="344" spans="1:24" s="29" customFormat="1" ht="12.75" x14ac:dyDescent="0.2">
      <c r="A344" s="1" t="s">
        <v>356</v>
      </c>
      <c r="B344" s="34" t="s">
        <v>355</v>
      </c>
      <c r="C344" s="2">
        <v>9.5</v>
      </c>
      <c r="D344" s="2">
        <v>1</v>
      </c>
      <c r="E344" s="2">
        <f>D344*G344</f>
        <v>140</v>
      </c>
      <c r="F344" s="43">
        <f>E344/(C344/8)</f>
        <v>117.89473684210526</v>
      </c>
      <c r="G344" s="2">
        <v>140</v>
      </c>
      <c r="H344" s="2">
        <v>120</v>
      </c>
      <c r="I344" s="5" t="s">
        <v>40</v>
      </c>
      <c r="J344" s="4" t="s">
        <v>458</v>
      </c>
      <c r="K344" s="28"/>
      <c r="L344" s="32"/>
      <c r="M344" s="28"/>
      <c r="N344" s="28"/>
      <c r="O344" s="32"/>
      <c r="P344" s="28"/>
      <c r="Q344" s="28"/>
      <c r="R344" s="28"/>
      <c r="S344" s="28"/>
      <c r="T344" s="28"/>
    </row>
    <row r="345" spans="1:24" s="29" customFormat="1" ht="12.75" x14ac:dyDescent="0.2">
      <c r="A345" s="1" t="s">
        <v>356</v>
      </c>
      <c r="B345" s="34" t="s">
        <v>357</v>
      </c>
      <c r="C345" s="2">
        <v>9.5</v>
      </c>
      <c r="D345" s="2">
        <v>1</v>
      </c>
      <c r="E345" s="2">
        <f>D345*G345</f>
        <v>140</v>
      </c>
      <c r="F345" s="43">
        <f>E345/(C345/8)</f>
        <v>117.89473684210526</v>
      </c>
      <c r="G345" s="2">
        <v>140</v>
      </c>
      <c r="H345" s="2">
        <v>140</v>
      </c>
      <c r="I345" s="5" t="s">
        <v>40</v>
      </c>
      <c r="J345" s="4" t="s">
        <v>458</v>
      </c>
      <c r="K345" s="28"/>
      <c r="L345" s="32"/>
      <c r="M345" s="28"/>
      <c r="N345" s="28"/>
      <c r="O345" s="32"/>
      <c r="P345" s="28"/>
      <c r="Q345" s="28"/>
      <c r="R345" s="28"/>
      <c r="S345" s="28"/>
      <c r="T345" s="28"/>
    </row>
    <row r="346" spans="1:24" s="29" customFormat="1" ht="12.75" x14ac:dyDescent="0.2">
      <c r="A346" s="18" t="s">
        <v>55</v>
      </c>
      <c r="B346" s="35" t="s">
        <v>44</v>
      </c>
      <c r="C346" s="19" t="s">
        <v>65</v>
      </c>
      <c r="D346" s="19" t="s">
        <v>66</v>
      </c>
      <c r="E346" s="2" t="s">
        <v>66</v>
      </c>
      <c r="F346" s="43" t="s">
        <v>66</v>
      </c>
      <c r="G346" s="19" t="s">
        <v>66</v>
      </c>
      <c r="H346" s="19" t="s">
        <v>66</v>
      </c>
      <c r="I346" s="20" t="s">
        <v>41</v>
      </c>
      <c r="J346" s="21" t="s">
        <v>67</v>
      </c>
      <c r="K346" s="28"/>
      <c r="L346" s="32"/>
      <c r="M346" s="28"/>
      <c r="N346" s="28"/>
      <c r="O346" s="32"/>
      <c r="P346" s="28"/>
      <c r="Q346" s="28"/>
      <c r="R346" s="28"/>
      <c r="S346" s="28"/>
      <c r="T346" s="28"/>
    </row>
    <row r="347" spans="1:24" s="29" customFormat="1" ht="12.75" x14ac:dyDescent="0.2">
      <c r="A347" s="18" t="s">
        <v>55</v>
      </c>
      <c r="B347" s="35" t="s">
        <v>46</v>
      </c>
      <c r="C347" s="19" t="s">
        <v>65</v>
      </c>
      <c r="D347" s="19" t="s">
        <v>66</v>
      </c>
      <c r="E347" s="2" t="s">
        <v>66</v>
      </c>
      <c r="F347" s="43" t="s">
        <v>66</v>
      </c>
      <c r="G347" s="19" t="s">
        <v>66</v>
      </c>
      <c r="H347" s="19" t="s">
        <v>66</v>
      </c>
      <c r="I347" s="23" t="s">
        <v>40</v>
      </c>
      <c r="J347" s="21" t="s">
        <v>68</v>
      </c>
      <c r="K347" s="28"/>
      <c r="L347" s="32"/>
      <c r="M347" s="28"/>
      <c r="N347" s="28"/>
      <c r="O347" s="32"/>
      <c r="P347" s="28"/>
      <c r="Q347" s="28"/>
      <c r="R347" s="28"/>
      <c r="S347" s="28"/>
      <c r="T347" s="28"/>
    </row>
    <row r="348" spans="1:24" s="29" customFormat="1" ht="12.75" x14ac:dyDescent="0.2">
      <c r="A348" s="1" t="s">
        <v>396</v>
      </c>
      <c r="B348" s="34" t="s">
        <v>402</v>
      </c>
      <c r="C348" s="2">
        <v>7</v>
      </c>
      <c r="D348" s="2">
        <v>1</v>
      </c>
      <c r="E348" s="2">
        <f>D348*G348</f>
        <v>150</v>
      </c>
      <c r="F348" s="43">
        <f>E348/(C348/8)</f>
        <v>171.42857142857142</v>
      </c>
      <c r="G348" s="2">
        <v>150</v>
      </c>
      <c r="H348" s="2">
        <v>170</v>
      </c>
      <c r="I348" s="24" t="s">
        <v>41</v>
      </c>
      <c r="J348" s="4" t="s">
        <v>454</v>
      </c>
      <c r="K348" s="28"/>
      <c r="L348" s="32"/>
      <c r="M348" s="28"/>
      <c r="N348" s="28"/>
      <c r="O348" s="32"/>
      <c r="P348" s="28"/>
      <c r="Q348" s="28"/>
      <c r="R348" s="28"/>
      <c r="S348" s="28"/>
      <c r="T348" s="28"/>
    </row>
    <row r="349" spans="1:24" s="29" customFormat="1" ht="12.75" x14ac:dyDescent="0.2">
      <c r="A349" s="1" t="s">
        <v>396</v>
      </c>
      <c r="B349" s="34" t="s">
        <v>402</v>
      </c>
      <c r="C349" s="2">
        <v>12</v>
      </c>
      <c r="D349" s="2">
        <v>1</v>
      </c>
      <c r="E349" s="2">
        <f>D349*G349</f>
        <v>210</v>
      </c>
      <c r="F349" s="43">
        <f>E349/(C349/8)</f>
        <v>140</v>
      </c>
      <c r="G349" s="2">
        <v>210</v>
      </c>
      <c r="H349" s="2">
        <v>400</v>
      </c>
      <c r="I349" s="24" t="s">
        <v>41</v>
      </c>
      <c r="J349" s="4" t="s">
        <v>454</v>
      </c>
      <c r="K349" s="28"/>
      <c r="L349" s="32"/>
      <c r="M349" s="28"/>
      <c r="N349" s="28"/>
      <c r="O349" s="32"/>
      <c r="P349" s="28"/>
      <c r="Q349" s="28"/>
      <c r="R349" s="28"/>
      <c r="S349" s="28"/>
      <c r="T349" s="28"/>
    </row>
    <row r="350" spans="1:24" s="29" customFormat="1" ht="12.75" x14ac:dyDescent="0.2">
      <c r="A350" s="1" t="s">
        <v>396</v>
      </c>
      <c r="B350" s="34" t="s">
        <v>400</v>
      </c>
      <c r="C350" s="2">
        <v>7</v>
      </c>
      <c r="D350" s="2">
        <v>1</v>
      </c>
      <c r="E350" s="2">
        <f>D350*G350</f>
        <v>90</v>
      </c>
      <c r="F350" s="43">
        <f>E350/(C350/8)</f>
        <v>102.85714285714286</v>
      </c>
      <c r="G350" s="2">
        <v>90</v>
      </c>
      <c r="H350" s="2">
        <v>105</v>
      </c>
      <c r="I350" s="12" t="s">
        <v>69</v>
      </c>
      <c r="J350" s="4" t="s">
        <v>455</v>
      </c>
      <c r="K350" s="28"/>
      <c r="L350" s="32"/>
      <c r="M350" s="28"/>
      <c r="N350" s="28"/>
      <c r="O350" s="32"/>
      <c r="P350" s="28"/>
      <c r="Q350" s="28"/>
      <c r="R350" s="28"/>
      <c r="S350" s="28"/>
      <c r="T350" s="28"/>
    </row>
    <row r="351" spans="1:24" s="29" customFormat="1" ht="12.75" x14ac:dyDescent="0.2">
      <c r="A351" s="1" t="s">
        <v>396</v>
      </c>
      <c r="B351" s="34" t="s">
        <v>400</v>
      </c>
      <c r="C351" s="2">
        <v>12</v>
      </c>
      <c r="D351" s="2">
        <v>1</v>
      </c>
      <c r="E351" s="2">
        <f>D351*G351</f>
        <v>160</v>
      </c>
      <c r="F351" s="43">
        <f>E351/(C351/8)</f>
        <v>106.66666666666667</v>
      </c>
      <c r="G351" s="2">
        <v>160</v>
      </c>
      <c r="H351" s="2">
        <v>180</v>
      </c>
      <c r="I351" s="12" t="s">
        <v>69</v>
      </c>
      <c r="J351" s="4" t="s">
        <v>455</v>
      </c>
      <c r="K351" s="28"/>
      <c r="L351" s="32"/>
      <c r="M351" s="28"/>
      <c r="N351" s="28"/>
      <c r="O351" s="32"/>
      <c r="P351" s="28"/>
      <c r="Q351" s="28"/>
      <c r="R351" s="28"/>
      <c r="S351" s="28"/>
      <c r="T351" s="28"/>
    </row>
    <row r="352" spans="1:24" s="29" customFormat="1" ht="12.75" x14ac:dyDescent="0.2">
      <c r="A352" s="1" t="s">
        <v>396</v>
      </c>
      <c r="B352" s="34" t="s">
        <v>403</v>
      </c>
      <c r="C352" s="2">
        <v>12</v>
      </c>
      <c r="D352" s="2">
        <v>1</v>
      </c>
      <c r="E352" s="2">
        <f>D352*G352</f>
        <v>300</v>
      </c>
      <c r="F352" s="43">
        <f>E352/(C352/8)</f>
        <v>200</v>
      </c>
      <c r="G352" s="2">
        <v>300</v>
      </c>
      <c r="H352" s="2">
        <v>300</v>
      </c>
      <c r="I352" s="24" t="s">
        <v>41</v>
      </c>
      <c r="J352" s="4" t="s">
        <v>454</v>
      </c>
      <c r="K352" s="28"/>
      <c r="L352" s="32"/>
      <c r="M352" s="28"/>
      <c r="N352" s="28"/>
      <c r="O352" s="32"/>
      <c r="P352" s="28"/>
      <c r="Q352" s="28"/>
      <c r="R352" s="28"/>
      <c r="S352" s="28"/>
      <c r="T352" s="28"/>
    </row>
    <row r="353" spans="1:24" s="29" customFormat="1" ht="25.5" x14ac:dyDescent="0.2">
      <c r="A353" s="1" t="s">
        <v>396</v>
      </c>
      <c r="B353" s="34" t="s">
        <v>404</v>
      </c>
      <c r="C353" s="2">
        <v>12</v>
      </c>
      <c r="D353" s="2">
        <v>1</v>
      </c>
      <c r="E353" s="2">
        <f>D353*G353</f>
        <v>300</v>
      </c>
      <c r="F353" s="43">
        <f>E353/(C353/8)</f>
        <v>200</v>
      </c>
      <c r="G353" s="2">
        <v>300</v>
      </c>
      <c r="H353" s="2">
        <v>220</v>
      </c>
      <c r="I353" s="24" t="s">
        <v>41</v>
      </c>
      <c r="J353" s="4" t="s">
        <v>454</v>
      </c>
      <c r="K353" s="28"/>
      <c r="L353" s="32"/>
      <c r="M353" s="28"/>
      <c r="N353" s="28"/>
      <c r="O353" s="32"/>
      <c r="P353" s="28"/>
      <c r="Q353" s="28"/>
      <c r="R353" s="28"/>
      <c r="S353" s="28"/>
      <c r="T353" s="28"/>
    </row>
    <row r="354" spans="1:24" s="29" customFormat="1" ht="25.5" x14ac:dyDescent="0.2">
      <c r="A354" s="1" t="s">
        <v>396</v>
      </c>
      <c r="B354" s="34" t="s">
        <v>401</v>
      </c>
      <c r="C354" s="2">
        <v>12</v>
      </c>
      <c r="D354" s="2">
        <v>1</v>
      </c>
      <c r="E354" s="2">
        <f>D354*G354</f>
        <v>190</v>
      </c>
      <c r="F354" s="43">
        <f>E354/(C354/8)</f>
        <v>126.66666666666667</v>
      </c>
      <c r="G354" s="2">
        <v>190</v>
      </c>
      <c r="H354" s="2">
        <v>190</v>
      </c>
      <c r="I354" s="12" t="s">
        <v>69</v>
      </c>
      <c r="J354" s="4" t="s">
        <v>455</v>
      </c>
      <c r="K354" s="28"/>
      <c r="L354" s="32"/>
      <c r="M354" s="28"/>
      <c r="N354" s="28"/>
      <c r="O354" s="32"/>
      <c r="P354" s="28"/>
      <c r="Q354" s="28"/>
      <c r="R354" s="28"/>
      <c r="S354" s="28"/>
      <c r="T354" s="28"/>
    </row>
    <row r="355" spans="1:24" s="29" customFormat="1" ht="12.75" x14ac:dyDescent="0.2">
      <c r="A355" s="1" t="s">
        <v>396</v>
      </c>
      <c r="B355" s="34" t="s">
        <v>405</v>
      </c>
      <c r="C355" s="2">
        <v>12</v>
      </c>
      <c r="D355" s="2">
        <v>1</v>
      </c>
      <c r="E355" s="2">
        <f>D355*G355</f>
        <v>310</v>
      </c>
      <c r="F355" s="43">
        <f>E355/(C355/8)</f>
        <v>206.66666666666666</v>
      </c>
      <c r="G355" s="2">
        <v>310</v>
      </c>
      <c r="H355" s="2">
        <v>220</v>
      </c>
      <c r="I355" s="24" t="s">
        <v>41</v>
      </c>
      <c r="J355" s="4" t="s">
        <v>454</v>
      </c>
      <c r="K355" s="28"/>
      <c r="L355" s="32"/>
      <c r="M355" s="28"/>
      <c r="N355" s="28"/>
      <c r="O355" s="32"/>
      <c r="P355" s="28"/>
      <c r="Q355" s="28"/>
      <c r="R355" s="28"/>
      <c r="S355" s="28"/>
      <c r="T355" s="28"/>
    </row>
    <row r="356" spans="1:24" s="29" customFormat="1" ht="12.75" x14ac:dyDescent="0.2">
      <c r="A356" s="1" t="s">
        <v>396</v>
      </c>
      <c r="B356" s="34" t="s">
        <v>406</v>
      </c>
      <c r="C356" s="2">
        <v>12</v>
      </c>
      <c r="D356" s="2">
        <v>1</v>
      </c>
      <c r="E356" s="2">
        <f>D356*G356</f>
        <v>210</v>
      </c>
      <c r="F356" s="43">
        <f>E356/(C356/8)</f>
        <v>140</v>
      </c>
      <c r="G356" s="2">
        <v>210</v>
      </c>
      <c r="H356" s="2">
        <v>210</v>
      </c>
      <c r="I356" s="5" t="s">
        <v>40</v>
      </c>
      <c r="J356" s="4" t="s">
        <v>469</v>
      </c>
      <c r="K356" s="28"/>
      <c r="L356" s="32"/>
      <c r="M356" s="28"/>
      <c r="N356" s="28"/>
      <c r="O356" s="32"/>
      <c r="P356" s="28"/>
      <c r="Q356" s="28"/>
      <c r="R356" s="28"/>
      <c r="S356" s="28"/>
      <c r="T356" s="28"/>
    </row>
    <row r="357" spans="1:24" s="29" customFormat="1" ht="25.5" x14ac:dyDescent="0.2">
      <c r="A357" s="1" t="s">
        <v>396</v>
      </c>
      <c r="B357" s="34" t="s">
        <v>398</v>
      </c>
      <c r="C357" s="2">
        <v>12</v>
      </c>
      <c r="D357" s="2">
        <v>1</v>
      </c>
      <c r="E357" s="2">
        <f>D357*G357</f>
        <v>150</v>
      </c>
      <c r="F357" s="43">
        <f>E357/(C357/8)</f>
        <v>100</v>
      </c>
      <c r="G357" s="2">
        <v>150</v>
      </c>
      <c r="H357" s="2">
        <v>220</v>
      </c>
      <c r="I357" s="12" t="s">
        <v>69</v>
      </c>
      <c r="J357" s="4" t="s">
        <v>455</v>
      </c>
      <c r="K357" s="28"/>
      <c r="L357" s="32"/>
      <c r="M357" s="28"/>
      <c r="N357" s="28"/>
      <c r="O357" s="32"/>
      <c r="P357" s="28"/>
      <c r="Q357" s="28"/>
      <c r="R357" s="28"/>
      <c r="S357" s="28"/>
      <c r="T357" s="28"/>
    </row>
    <row r="358" spans="1:24" s="29" customFormat="1" ht="12.75" x14ac:dyDescent="0.2">
      <c r="A358" s="1" t="s">
        <v>396</v>
      </c>
      <c r="B358" s="34" t="s">
        <v>399</v>
      </c>
      <c r="C358" s="2">
        <v>12</v>
      </c>
      <c r="D358" s="2">
        <v>1</v>
      </c>
      <c r="E358" s="2">
        <f>D358*G358</f>
        <v>340</v>
      </c>
      <c r="F358" s="43">
        <f>E358/(C358/8)</f>
        <v>226.66666666666666</v>
      </c>
      <c r="G358" s="2">
        <v>340</v>
      </c>
      <c r="H358" s="2">
        <v>300</v>
      </c>
      <c r="I358" s="5" t="s">
        <v>40</v>
      </c>
      <c r="J358" s="4" t="s">
        <v>262</v>
      </c>
      <c r="K358" s="28"/>
      <c r="L358" s="32"/>
      <c r="M358" s="28"/>
      <c r="N358" s="28"/>
      <c r="O358" s="32"/>
      <c r="P358" s="28"/>
      <c r="Q358" s="28"/>
      <c r="R358" s="28"/>
      <c r="S358" s="28"/>
      <c r="T358" s="28"/>
    </row>
    <row r="359" spans="1:24" s="29" customFormat="1" ht="12.75" x14ac:dyDescent="0.2">
      <c r="A359" s="1" t="s">
        <v>396</v>
      </c>
      <c r="B359" s="34" t="s">
        <v>399</v>
      </c>
      <c r="C359" s="2">
        <v>20</v>
      </c>
      <c r="D359" s="2">
        <v>1</v>
      </c>
      <c r="E359" s="2">
        <f>D359*G359</f>
        <v>550</v>
      </c>
      <c r="F359" s="43">
        <f>E359/(C359/8)</f>
        <v>220</v>
      </c>
      <c r="G359" s="2">
        <v>550</v>
      </c>
      <c r="H359" s="2">
        <v>480</v>
      </c>
      <c r="I359" s="5" t="s">
        <v>40</v>
      </c>
      <c r="J359" s="4" t="s">
        <v>262</v>
      </c>
      <c r="K359" s="28"/>
      <c r="L359" s="32"/>
      <c r="M359" s="28"/>
      <c r="N359" s="28"/>
      <c r="O359" s="32"/>
      <c r="P359" s="28"/>
      <c r="Q359" s="28"/>
      <c r="R359" s="28"/>
      <c r="S359" s="28"/>
      <c r="T359" s="28"/>
    </row>
    <row r="360" spans="1:24" s="29" customFormat="1" ht="12.75" x14ac:dyDescent="0.2">
      <c r="A360" s="1" t="s">
        <v>396</v>
      </c>
      <c r="B360" s="34" t="s">
        <v>397</v>
      </c>
      <c r="C360" s="2">
        <v>12</v>
      </c>
      <c r="D360" s="2">
        <v>1</v>
      </c>
      <c r="E360" s="2">
        <f>D360*G360</f>
        <v>240</v>
      </c>
      <c r="F360" s="43">
        <f>E360/(C360/8)</f>
        <v>160</v>
      </c>
      <c r="G360" s="2">
        <v>240</v>
      </c>
      <c r="H360" s="2">
        <v>190</v>
      </c>
      <c r="I360" s="5" t="s">
        <v>40</v>
      </c>
      <c r="J360" s="4" t="s">
        <v>262</v>
      </c>
      <c r="K360" s="28"/>
      <c r="L360" s="32"/>
      <c r="M360" s="28"/>
      <c r="N360" s="28"/>
      <c r="O360" s="32"/>
      <c r="P360" s="28"/>
      <c r="Q360" s="28"/>
      <c r="R360" s="28"/>
      <c r="S360" s="28"/>
      <c r="T360" s="28"/>
      <c r="U360" s="28"/>
      <c r="V360" s="28"/>
      <c r="W360" s="28"/>
      <c r="X360" s="28"/>
    </row>
    <row r="361" spans="1:24" s="29" customFormat="1" ht="12.75" x14ac:dyDescent="0.2">
      <c r="A361" s="1" t="s">
        <v>396</v>
      </c>
      <c r="B361" s="34" t="s">
        <v>397</v>
      </c>
      <c r="C361" s="2">
        <v>20</v>
      </c>
      <c r="D361" s="2">
        <v>1</v>
      </c>
      <c r="E361" s="2">
        <f>D361*G361</f>
        <v>380</v>
      </c>
      <c r="F361" s="43">
        <f>E361/(C361/8)</f>
        <v>152</v>
      </c>
      <c r="G361" s="2">
        <v>380</v>
      </c>
      <c r="H361" s="2">
        <v>290</v>
      </c>
      <c r="I361" s="5" t="s">
        <v>40</v>
      </c>
      <c r="J361" s="4" t="s">
        <v>262</v>
      </c>
      <c r="K361" s="28"/>
      <c r="L361" s="32"/>
      <c r="M361" s="28"/>
      <c r="N361" s="28"/>
      <c r="O361" s="32"/>
      <c r="P361" s="28"/>
      <c r="Q361" s="28"/>
      <c r="R361" s="28"/>
      <c r="S361" s="28"/>
      <c r="T361" s="28"/>
      <c r="U361" s="28"/>
      <c r="V361" s="28"/>
      <c r="W361" s="28"/>
      <c r="X361" s="28"/>
    </row>
    <row r="362" spans="1:24" s="29" customFormat="1" ht="12.75" x14ac:dyDescent="0.2">
      <c r="A362" s="1" t="s">
        <v>407</v>
      </c>
      <c r="B362" s="34" t="s">
        <v>409</v>
      </c>
      <c r="C362" s="2">
        <v>8</v>
      </c>
      <c r="D362" s="2">
        <v>1</v>
      </c>
      <c r="E362" s="2">
        <f>D362*G362</f>
        <v>120</v>
      </c>
      <c r="F362" s="43">
        <f>E362/(C362/8)</f>
        <v>120</v>
      </c>
      <c r="G362" s="2">
        <v>120</v>
      </c>
      <c r="H362" s="2">
        <v>190</v>
      </c>
      <c r="I362" s="24" t="s">
        <v>41</v>
      </c>
      <c r="J362" s="4" t="s">
        <v>459</v>
      </c>
      <c r="K362" s="28"/>
      <c r="L362" s="32"/>
      <c r="M362" s="28"/>
      <c r="N362" s="28"/>
      <c r="O362" s="32"/>
      <c r="P362" s="28"/>
      <c r="Q362" s="28"/>
      <c r="R362" s="28"/>
      <c r="S362" s="28"/>
      <c r="T362" s="28"/>
      <c r="U362" s="28"/>
      <c r="V362" s="28"/>
      <c r="W362" s="28"/>
      <c r="X362" s="28"/>
    </row>
    <row r="363" spans="1:24" s="29" customFormat="1" ht="12.75" x14ac:dyDescent="0.2">
      <c r="A363" s="1" t="s">
        <v>407</v>
      </c>
      <c r="B363" s="34" t="s">
        <v>408</v>
      </c>
      <c r="C363" s="2">
        <v>8</v>
      </c>
      <c r="D363" s="2">
        <v>1</v>
      </c>
      <c r="E363" s="2">
        <f>D363*G363</f>
        <v>90</v>
      </c>
      <c r="F363" s="43">
        <f>E363/(C363/8)</f>
        <v>90</v>
      </c>
      <c r="G363" s="2">
        <v>90</v>
      </c>
      <c r="H363" s="2">
        <v>150</v>
      </c>
      <c r="I363" s="24" t="s">
        <v>41</v>
      </c>
      <c r="J363" s="4" t="s">
        <v>459</v>
      </c>
      <c r="K363" s="28"/>
      <c r="L363" s="32"/>
      <c r="M363" s="28"/>
      <c r="N363" s="28"/>
      <c r="O363" s="32"/>
      <c r="P363" s="28"/>
      <c r="Q363" s="28"/>
      <c r="R363" s="28"/>
      <c r="S363" s="28"/>
      <c r="T363" s="28"/>
      <c r="U363" s="28"/>
      <c r="V363" s="28"/>
      <c r="W363" s="28"/>
      <c r="X363" s="28"/>
    </row>
    <row r="364" spans="1:24" s="29" customFormat="1" ht="12.75" x14ac:dyDescent="0.2">
      <c r="A364" s="1" t="s">
        <v>407</v>
      </c>
      <c r="B364" s="35" t="s">
        <v>411</v>
      </c>
      <c r="C364" s="2">
        <v>8</v>
      </c>
      <c r="D364" s="2">
        <v>1</v>
      </c>
      <c r="E364" s="2">
        <f>D364*G364</f>
        <v>140</v>
      </c>
      <c r="F364" s="43">
        <f>E364/(C364/8)</f>
        <v>140</v>
      </c>
      <c r="G364" s="19">
        <v>140</v>
      </c>
      <c r="H364" s="19">
        <v>90</v>
      </c>
      <c r="I364" s="24" t="s">
        <v>41</v>
      </c>
      <c r="J364" s="4" t="s">
        <v>460</v>
      </c>
      <c r="K364" s="28"/>
      <c r="L364" s="32"/>
      <c r="M364" s="28"/>
      <c r="N364" s="28"/>
      <c r="O364" s="32"/>
      <c r="P364" s="28"/>
      <c r="Q364" s="28"/>
      <c r="R364" s="28"/>
      <c r="S364" s="28"/>
      <c r="T364" s="28"/>
      <c r="U364" s="28"/>
      <c r="V364" s="28"/>
      <c r="W364" s="28"/>
      <c r="X364" s="28"/>
    </row>
    <row r="365" spans="1:24" s="29" customFormat="1" ht="12.75" x14ac:dyDescent="0.2">
      <c r="A365" s="1" t="s">
        <v>407</v>
      </c>
      <c r="B365" s="34" t="s">
        <v>410</v>
      </c>
      <c r="C365" s="2">
        <v>8</v>
      </c>
      <c r="D365" s="2">
        <v>1</v>
      </c>
      <c r="E365" s="2">
        <f>D365*G365</f>
        <v>130</v>
      </c>
      <c r="F365" s="43">
        <f>E365/(C365/8)</f>
        <v>130</v>
      </c>
      <c r="G365" s="2">
        <v>130</v>
      </c>
      <c r="H365" s="2">
        <v>115</v>
      </c>
      <c r="I365" s="24" t="s">
        <v>41</v>
      </c>
      <c r="J365" s="4" t="s">
        <v>460</v>
      </c>
      <c r="K365" s="28"/>
      <c r="L365" s="32"/>
      <c r="M365" s="28"/>
      <c r="N365" s="28"/>
      <c r="O365" s="32"/>
      <c r="P365" s="28"/>
      <c r="Q365" s="28"/>
      <c r="R365" s="28"/>
      <c r="S365" s="28"/>
      <c r="T365" s="28"/>
      <c r="U365" s="28"/>
      <c r="V365" s="28"/>
      <c r="W365" s="28"/>
      <c r="X365" s="28"/>
    </row>
    <row r="366" spans="1:24" s="29" customFormat="1" ht="12.75" x14ac:dyDescent="0.2">
      <c r="A366" s="1" t="s">
        <v>391</v>
      </c>
      <c r="B366" s="34" t="s">
        <v>284</v>
      </c>
      <c r="C366" s="2">
        <v>16</v>
      </c>
      <c r="D366" s="2">
        <v>1</v>
      </c>
      <c r="E366" s="2">
        <f>D366*G366</f>
        <v>210</v>
      </c>
      <c r="F366" s="43">
        <f>E366/(C366/8)</f>
        <v>105</v>
      </c>
      <c r="G366" s="2">
        <v>210</v>
      </c>
      <c r="H366" s="2">
        <v>120</v>
      </c>
      <c r="I366" s="5" t="s">
        <v>40</v>
      </c>
      <c r="J366" s="4" t="s">
        <v>427</v>
      </c>
      <c r="K366" s="28"/>
      <c r="L366" s="32"/>
      <c r="M366" s="28"/>
      <c r="N366" s="28"/>
      <c r="O366" s="32"/>
      <c r="P366" s="28"/>
      <c r="Q366" s="28"/>
      <c r="R366" s="28"/>
      <c r="S366" s="28"/>
      <c r="T366" s="28"/>
      <c r="U366" s="28"/>
      <c r="V366" s="28"/>
      <c r="W366" s="28"/>
      <c r="X366" s="28"/>
    </row>
    <row r="367" spans="1:24" s="29" customFormat="1" ht="12.75" x14ac:dyDescent="0.2">
      <c r="A367" s="1" t="s">
        <v>391</v>
      </c>
      <c r="B367" s="34" t="s">
        <v>392</v>
      </c>
      <c r="C367" s="2">
        <v>16</v>
      </c>
      <c r="D367" s="2">
        <v>1</v>
      </c>
      <c r="E367" s="2">
        <f>D367*G367</f>
        <v>190</v>
      </c>
      <c r="F367" s="43">
        <f>E367/(C367/8)</f>
        <v>95</v>
      </c>
      <c r="G367" s="2">
        <v>190</v>
      </c>
      <c r="H367" s="2">
        <v>120</v>
      </c>
      <c r="I367" s="5" t="s">
        <v>40</v>
      </c>
      <c r="J367" s="4" t="s">
        <v>427</v>
      </c>
      <c r="K367" s="28"/>
      <c r="L367" s="32"/>
      <c r="M367" s="28"/>
      <c r="N367" s="28"/>
      <c r="O367" s="32"/>
      <c r="P367" s="28"/>
      <c r="Q367" s="28"/>
      <c r="R367" s="28"/>
      <c r="S367" s="28"/>
      <c r="T367" s="28"/>
      <c r="U367" s="28"/>
      <c r="V367" s="28"/>
      <c r="W367" s="28"/>
      <c r="X367" s="28"/>
    </row>
    <row r="368" spans="1:24" s="29" customFormat="1" ht="12.75" x14ac:dyDescent="0.2">
      <c r="A368" s="1" t="s">
        <v>391</v>
      </c>
      <c r="B368" s="34" t="s">
        <v>393</v>
      </c>
      <c r="C368" s="2">
        <v>16</v>
      </c>
      <c r="D368" s="2">
        <v>1</v>
      </c>
      <c r="E368" s="2">
        <f>D368*G368</f>
        <v>190</v>
      </c>
      <c r="F368" s="43">
        <f>E368/(C368/8)</f>
        <v>95</v>
      </c>
      <c r="G368" s="2">
        <v>190</v>
      </c>
      <c r="H368" s="2">
        <v>120</v>
      </c>
      <c r="I368" s="5" t="s">
        <v>40</v>
      </c>
      <c r="J368" s="4" t="s">
        <v>427</v>
      </c>
      <c r="K368" s="28"/>
      <c r="L368" s="32"/>
      <c r="M368" s="28"/>
      <c r="N368" s="28"/>
      <c r="O368" s="32"/>
      <c r="P368" s="28"/>
      <c r="Q368" s="28"/>
      <c r="R368" s="28"/>
      <c r="S368" s="28"/>
      <c r="T368" s="28"/>
      <c r="U368" s="28"/>
      <c r="V368" s="28"/>
      <c r="W368" s="28"/>
      <c r="X368" s="28"/>
    </row>
    <row r="369" spans="1:24" s="29" customFormat="1" ht="12.75" x14ac:dyDescent="0.2">
      <c r="A369" s="1" t="s">
        <v>359</v>
      </c>
      <c r="B369" s="34" t="s">
        <v>362</v>
      </c>
      <c r="C369" s="2">
        <v>16</v>
      </c>
      <c r="D369" s="2">
        <v>1</v>
      </c>
      <c r="E369" s="2">
        <f>D369*G369</f>
        <v>200</v>
      </c>
      <c r="F369" s="43">
        <f>E369/(C369/8)</f>
        <v>100</v>
      </c>
      <c r="G369" s="2">
        <v>200</v>
      </c>
      <c r="H369" s="2">
        <v>10</v>
      </c>
      <c r="I369" s="5" t="s">
        <v>40</v>
      </c>
      <c r="J369" s="4" t="s">
        <v>145</v>
      </c>
      <c r="K369" s="28"/>
      <c r="L369" s="32"/>
      <c r="M369" s="28"/>
      <c r="N369" s="28"/>
      <c r="O369" s="32"/>
      <c r="P369" s="28"/>
      <c r="Q369" s="28"/>
      <c r="R369" s="28"/>
      <c r="S369" s="28"/>
      <c r="T369" s="28"/>
      <c r="U369" s="28"/>
      <c r="V369" s="28"/>
      <c r="W369" s="28"/>
      <c r="X369" s="28"/>
    </row>
    <row r="370" spans="1:24" s="29" customFormat="1" ht="12.75" x14ac:dyDescent="0.2">
      <c r="A370" s="1" t="s">
        <v>359</v>
      </c>
      <c r="B370" s="34" t="s">
        <v>360</v>
      </c>
      <c r="C370" s="2">
        <v>16</v>
      </c>
      <c r="D370" s="2">
        <v>1</v>
      </c>
      <c r="E370" s="2">
        <f>D370*G370</f>
        <v>160</v>
      </c>
      <c r="F370" s="43">
        <f>E370/(C370/8)</f>
        <v>80</v>
      </c>
      <c r="G370" s="2">
        <v>160</v>
      </c>
      <c r="H370" s="2">
        <v>10</v>
      </c>
      <c r="I370" s="5" t="s">
        <v>40</v>
      </c>
      <c r="J370" s="4" t="s">
        <v>440</v>
      </c>
      <c r="K370" s="28"/>
      <c r="L370" s="32"/>
      <c r="M370" s="28"/>
      <c r="N370" s="28"/>
      <c r="O370" s="32"/>
      <c r="P370" s="28"/>
      <c r="Q370" s="28"/>
      <c r="R370" s="28"/>
      <c r="S370" s="28"/>
      <c r="T370" s="28"/>
      <c r="U370" s="28"/>
      <c r="V370" s="28"/>
      <c r="W370" s="28"/>
      <c r="X370" s="28"/>
    </row>
    <row r="371" spans="1:24" s="29" customFormat="1" ht="12.75" x14ac:dyDescent="0.2">
      <c r="A371" s="1" t="s">
        <v>359</v>
      </c>
      <c r="B371" s="34" t="s">
        <v>223</v>
      </c>
      <c r="C371" s="2">
        <v>16</v>
      </c>
      <c r="D371" s="2">
        <v>1</v>
      </c>
      <c r="E371" s="2">
        <f>D371*G371</f>
        <v>150</v>
      </c>
      <c r="F371" s="43">
        <f>E371/(C371/8)</f>
        <v>75</v>
      </c>
      <c r="G371" s="2">
        <v>150</v>
      </c>
      <c r="H371" s="2">
        <v>10</v>
      </c>
      <c r="I371" s="5" t="s">
        <v>40</v>
      </c>
      <c r="J371" s="4" t="s">
        <v>440</v>
      </c>
      <c r="K371" s="28"/>
      <c r="L371" s="32"/>
      <c r="M371" s="28"/>
      <c r="N371" s="28"/>
      <c r="O371" s="32"/>
      <c r="P371" s="28"/>
      <c r="Q371" s="28"/>
      <c r="R371" s="28"/>
      <c r="S371" s="28"/>
      <c r="T371" s="28"/>
      <c r="U371" s="28"/>
      <c r="V371" s="28"/>
      <c r="W371" s="28"/>
      <c r="X371" s="28"/>
    </row>
    <row r="372" spans="1:24" s="29" customFormat="1" ht="12.75" x14ac:dyDescent="0.2">
      <c r="A372" s="1" t="s">
        <v>364</v>
      </c>
      <c r="B372" s="34" t="s">
        <v>363</v>
      </c>
      <c r="C372" s="2">
        <v>16</v>
      </c>
      <c r="D372" s="2">
        <v>1</v>
      </c>
      <c r="E372" s="2">
        <f>D372*G372</f>
        <v>10</v>
      </c>
      <c r="F372" s="43">
        <f>E372/(C372/8)</f>
        <v>5</v>
      </c>
      <c r="G372" s="2">
        <v>10</v>
      </c>
      <c r="H372" s="2">
        <v>20</v>
      </c>
      <c r="I372" s="10" t="s">
        <v>41</v>
      </c>
      <c r="J372" s="4" t="s">
        <v>461</v>
      </c>
      <c r="K372" s="28"/>
      <c r="L372" s="32"/>
      <c r="M372" s="28"/>
      <c r="N372" s="28"/>
      <c r="O372" s="32"/>
      <c r="P372" s="28"/>
      <c r="Q372" s="28"/>
      <c r="R372" s="28"/>
      <c r="S372" s="28"/>
      <c r="T372" s="28"/>
      <c r="U372" s="28"/>
      <c r="V372" s="28"/>
      <c r="W372" s="28"/>
      <c r="X372" s="28"/>
    </row>
    <row r="373" spans="1:24" s="28" customFormat="1" ht="12.75" x14ac:dyDescent="0.2">
      <c r="A373" s="1" t="s">
        <v>364</v>
      </c>
      <c r="B373" s="34" t="s">
        <v>360</v>
      </c>
      <c r="C373" s="2">
        <v>16</v>
      </c>
      <c r="D373" s="2">
        <v>1</v>
      </c>
      <c r="E373" s="2">
        <f>D373*G373</f>
        <v>10</v>
      </c>
      <c r="F373" s="43">
        <f>E373/(C373/8)</f>
        <v>5</v>
      </c>
      <c r="G373" s="2">
        <v>10</v>
      </c>
      <c r="H373" s="2">
        <v>15</v>
      </c>
      <c r="I373" s="10" t="s">
        <v>41</v>
      </c>
      <c r="J373" s="4" t="s">
        <v>461</v>
      </c>
      <c r="L373" s="32"/>
      <c r="O373" s="32"/>
    </row>
    <row r="374" spans="1:24" s="28" customFormat="1" ht="12.75" x14ac:dyDescent="0.2">
      <c r="A374" s="1" t="s">
        <v>364</v>
      </c>
      <c r="B374" s="34" t="s">
        <v>223</v>
      </c>
      <c r="C374" s="2">
        <v>16</v>
      </c>
      <c r="D374" s="2">
        <v>1</v>
      </c>
      <c r="E374" s="2">
        <f>D374*G374</f>
        <v>5</v>
      </c>
      <c r="F374" s="43">
        <f>E374/(C374/8)</f>
        <v>2.5</v>
      </c>
      <c r="G374" s="2">
        <v>5</v>
      </c>
      <c r="H374" s="2">
        <v>15</v>
      </c>
      <c r="I374" s="10" t="s">
        <v>41</v>
      </c>
      <c r="J374" s="4" t="s">
        <v>461</v>
      </c>
      <c r="L374" s="32"/>
      <c r="O374" s="32"/>
    </row>
    <row r="375" spans="1:24" s="28" customFormat="1" ht="12.75" x14ac:dyDescent="0.2">
      <c r="A375" s="1" t="s">
        <v>365</v>
      </c>
      <c r="B375" s="34" t="s">
        <v>4</v>
      </c>
      <c r="C375" s="2">
        <v>16</v>
      </c>
      <c r="D375" s="2">
        <v>1</v>
      </c>
      <c r="E375" s="2">
        <f>D375*G375</f>
        <v>10</v>
      </c>
      <c r="F375" s="43">
        <f>E375/(C375/8)</f>
        <v>5</v>
      </c>
      <c r="G375" s="2">
        <v>10</v>
      </c>
      <c r="H375" s="2">
        <v>15</v>
      </c>
      <c r="I375" s="10" t="s">
        <v>41</v>
      </c>
      <c r="J375" s="4" t="s">
        <v>461</v>
      </c>
      <c r="L375" s="32"/>
      <c r="O375" s="32"/>
    </row>
    <row r="376" spans="1:24" s="28" customFormat="1" ht="12.75" x14ac:dyDescent="0.2">
      <c r="A376" s="1" t="s">
        <v>361</v>
      </c>
      <c r="B376" s="34" t="s">
        <v>4</v>
      </c>
      <c r="C376" s="2">
        <v>16</v>
      </c>
      <c r="D376" s="2">
        <v>1</v>
      </c>
      <c r="E376" s="2">
        <f>D376*G376</f>
        <v>210</v>
      </c>
      <c r="F376" s="43">
        <f>E376/(C376/8)</f>
        <v>105</v>
      </c>
      <c r="G376" s="2">
        <v>210</v>
      </c>
      <c r="H376" s="2">
        <v>10</v>
      </c>
      <c r="I376" s="5" t="s">
        <v>40</v>
      </c>
      <c r="J376" s="4" t="s">
        <v>440</v>
      </c>
      <c r="L376" s="32"/>
      <c r="O376" s="32"/>
    </row>
    <row r="377" spans="1:24" s="28" customFormat="1" ht="12.75" x14ac:dyDescent="0.2">
      <c r="A377" s="1" t="s">
        <v>369</v>
      </c>
      <c r="B377" s="34" t="s">
        <v>378</v>
      </c>
      <c r="C377" s="2">
        <v>20</v>
      </c>
      <c r="D377" s="2">
        <v>1</v>
      </c>
      <c r="E377" s="2">
        <f>D377*G377</f>
        <v>250</v>
      </c>
      <c r="F377" s="43">
        <f>E377/(C377/8)</f>
        <v>100</v>
      </c>
      <c r="G377" s="2">
        <v>250</v>
      </c>
      <c r="H377" s="2">
        <v>55</v>
      </c>
      <c r="I377" s="5" t="s">
        <v>40</v>
      </c>
      <c r="J377" s="4" t="s">
        <v>427</v>
      </c>
      <c r="L377" s="32"/>
      <c r="O377" s="32"/>
      <c r="U377" s="29"/>
      <c r="V377" s="29"/>
      <c r="W377" s="29"/>
      <c r="X377" s="29"/>
    </row>
    <row r="378" spans="1:24" s="28" customFormat="1" ht="12.75" x14ac:dyDescent="0.2">
      <c r="A378" s="1" t="s">
        <v>369</v>
      </c>
      <c r="B378" s="34" t="s">
        <v>371</v>
      </c>
      <c r="C378" s="2">
        <v>20</v>
      </c>
      <c r="D378" s="2">
        <v>1</v>
      </c>
      <c r="E378" s="2">
        <f>D378*G378</f>
        <v>250</v>
      </c>
      <c r="F378" s="43">
        <f>E378/(C378/8)</f>
        <v>100</v>
      </c>
      <c r="G378" s="2">
        <v>250</v>
      </c>
      <c r="H378" s="2">
        <v>55</v>
      </c>
      <c r="I378" s="5" t="s">
        <v>40</v>
      </c>
      <c r="J378" s="4" t="s">
        <v>427</v>
      </c>
      <c r="L378" s="32"/>
      <c r="O378" s="32"/>
      <c r="U378" s="29"/>
      <c r="V378" s="29"/>
      <c r="W378" s="29"/>
      <c r="X378" s="29"/>
    </row>
    <row r="379" spans="1:24" s="28" customFormat="1" ht="12.75" x14ac:dyDescent="0.2">
      <c r="A379" s="1" t="s">
        <v>369</v>
      </c>
      <c r="B379" s="34" t="s">
        <v>373</v>
      </c>
      <c r="C379" s="2">
        <v>20</v>
      </c>
      <c r="D379" s="2">
        <v>1</v>
      </c>
      <c r="E379" s="2">
        <f>D379*G379</f>
        <v>250</v>
      </c>
      <c r="F379" s="43">
        <f>E379/(C379/8)</f>
        <v>100</v>
      </c>
      <c r="G379" s="2">
        <v>250</v>
      </c>
      <c r="H379" s="2">
        <v>55</v>
      </c>
      <c r="I379" s="5" t="s">
        <v>40</v>
      </c>
      <c r="J379" s="4" t="s">
        <v>427</v>
      </c>
      <c r="L379" s="32"/>
      <c r="O379" s="32"/>
      <c r="U379" s="29"/>
      <c r="V379" s="29"/>
      <c r="W379" s="29"/>
      <c r="X379" s="29"/>
    </row>
    <row r="380" spans="1:24" s="28" customFormat="1" ht="12.75" x14ac:dyDescent="0.2">
      <c r="A380" s="1" t="s">
        <v>369</v>
      </c>
      <c r="B380" s="34" t="s">
        <v>370</v>
      </c>
      <c r="C380" s="2">
        <v>20</v>
      </c>
      <c r="D380" s="2">
        <v>1</v>
      </c>
      <c r="E380" s="2">
        <f>D380*G380</f>
        <v>220</v>
      </c>
      <c r="F380" s="43">
        <f>E380/(C380/8)</f>
        <v>88</v>
      </c>
      <c r="G380" s="2">
        <v>220</v>
      </c>
      <c r="H380" s="2">
        <v>30</v>
      </c>
      <c r="I380" s="5" t="s">
        <v>40</v>
      </c>
      <c r="J380" s="4" t="s">
        <v>427</v>
      </c>
      <c r="L380" s="32"/>
      <c r="O380" s="32"/>
      <c r="U380" s="29"/>
      <c r="V380" s="29"/>
      <c r="W380" s="29"/>
      <c r="X380" s="29"/>
    </row>
    <row r="381" spans="1:24" s="28" customFormat="1" ht="12.75" x14ac:dyDescent="0.2">
      <c r="A381" s="1" t="s">
        <v>369</v>
      </c>
      <c r="B381" s="34" t="s">
        <v>368</v>
      </c>
      <c r="C381" s="2">
        <v>20</v>
      </c>
      <c r="D381" s="2">
        <v>1</v>
      </c>
      <c r="E381" s="2">
        <f>D381*G381</f>
        <v>250</v>
      </c>
      <c r="F381" s="43">
        <f>E381/(C381/8)</f>
        <v>100</v>
      </c>
      <c r="G381" s="2">
        <v>250</v>
      </c>
      <c r="H381" s="2">
        <v>55</v>
      </c>
      <c r="I381" s="5" t="s">
        <v>40</v>
      </c>
      <c r="J381" s="4" t="s">
        <v>427</v>
      </c>
      <c r="L381" s="32"/>
      <c r="O381" s="32"/>
      <c r="U381" s="29"/>
      <c r="V381" s="29"/>
      <c r="W381" s="29"/>
      <c r="X381" s="29"/>
    </row>
    <row r="382" spans="1:24" s="28" customFormat="1" ht="12" customHeight="1" x14ac:dyDescent="0.2">
      <c r="A382" s="1" t="s">
        <v>369</v>
      </c>
      <c r="B382" s="34" t="s">
        <v>376</v>
      </c>
      <c r="C382" s="2">
        <v>20</v>
      </c>
      <c r="D382" s="2">
        <v>2.5</v>
      </c>
      <c r="E382" s="2">
        <f>D382*G382</f>
        <v>250</v>
      </c>
      <c r="F382" s="43">
        <f>E382/(C382/8)</f>
        <v>100</v>
      </c>
      <c r="G382" s="2">
        <v>100</v>
      </c>
      <c r="H382" s="2">
        <v>56</v>
      </c>
      <c r="I382" s="5" t="s">
        <v>40</v>
      </c>
      <c r="J382" s="4" t="s">
        <v>427</v>
      </c>
      <c r="L382" s="32"/>
      <c r="O382" s="32"/>
      <c r="U382" s="29"/>
      <c r="V382" s="29"/>
      <c r="W382" s="29"/>
      <c r="X382" s="29"/>
    </row>
    <row r="383" spans="1:24" s="28" customFormat="1" ht="12.75" x14ac:dyDescent="0.2">
      <c r="A383" s="1" t="s">
        <v>369</v>
      </c>
      <c r="B383" s="34" t="s">
        <v>374</v>
      </c>
      <c r="C383" s="2">
        <v>20</v>
      </c>
      <c r="D383" s="2">
        <v>1</v>
      </c>
      <c r="E383" s="2">
        <f>D383*G383</f>
        <v>250</v>
      </c>
      <c r="F383" s="43">
        <f>E383/(C383/8)</f>
        <v>100</v>
      </c>
      <c r="G383" s="2">
        <v>250</v>
      </c>
      <c r="H383" s="2">
        <v>60</v>
      </c>
      <c r="I383" s="5" t="s">
        <v>40</v>
      </c>
      <c r="J383" s="4" t="s">
        <v>427</v>
      </c>
      <c r="L383" s="32"/>
      <c r="O383" s="32"/>
      <c r="U383" s="29"/>
      <c r="V383" s="29"/>
      <c r="W383" s="29"/>
      <c r="X383" s="29"/>
    </row>
    <row r="384" spans="1:24" s="28" customFormat="1" ht="12.75" x14ac:dyDescent="0.2">
      <c r="A384" s="1" t="s">
        <v>369</v>
      </c>
      <c r="B384" s="34" t="s">
        <v>372</v>
      </c>
      <c r="C384" s="2">
        <v>20</v>
      </c>
      <c r="D384" s="2">
        <v>1</v>
      </c>
      <c r="E384" s="2">
        <f>D384*G384</f>
        <v>20</v>
      </c>
      <c r="F384" s="43">
        <f>E384/(C384/8)</f>
        <v>8</v>
      </c>
      <c r="G384" s="2">
        <v>20</v>
      </c>
      <c r="H384" s="2">
        <v>70</v>
      </c>
      <c r="I384" s="10" t="s">
        <v>41</v>
      </c>
      <c r="J384" s="4" t="s">
        <v>462</v>
      </c>
      <c r="L384" s="32"/>
      <c r="O384" s="32"/>
      <c r="U384" s="29"/>
      <c r="V384" s="29"/>
      <c r="W384" s="29"/>
      <c r="X384" s="29"/>
    </row>
    <row r="385" spans="1:24" s="28" customFormat="1" ht="12.75" x14ac:dyDescent="0.2">
      <c r="A385" s="1" t="s">
        <v>369</v>
      </c>
      <c r="B385" s="34" t="s">
        <v>375</v>
      </c>
      <c r="C385" s="2">
        <v>20</v>
      </c>
      <c r="D385" s="2">
        <v>1</v>
      </c>
      <c r="E385" s="2">
        <f>D385*G385</f>
        <v>250</v>
      </c>
      <c r="F385" s="43">
        <f>E385/(C385/8)</f>
        <v>100</v>
      </c>
      <c r="G385" s="2">
        <v>250</v>
      </c>
      <c r="H385" s="2">
        <v>75</v>
      </c>
      <c r="I385" s="5" t="s">
        <v>40</v>
      </c>
      <c r="J385" s="4" t="s">
        <v>427</v>
      </c>
      <c r="L385" s="32"/>
      <c r="O385" s="32"/>
      <c r="U385" s="29"/>
      <c r="V385" s="29"/>
      <c r="W385" s="29"/>
      <c r="X385" s="29"/>
    </row>
    <row r="386" spans="1:24" s="28" customFormat="1" ht="12.75" x14ac:dyDescent="0.2">
      <c r="A386" s="1" t="s">
        <v>369</v>
      </c>
      <c r="B386" s="34" t="s">
        <v>377</v>
      </c>
      <c r="C386" s="2">
        <v>20</v>
      </c>
      <c r="D386" s="2">
        <v>1</v>
      </c>
      <c r="E386" s="2">
        <f>D386*G386</f>
        <v>250</v>
      </c>
      <c r="F386" s="43">
        <f>E386/(C386/8)</f>
        <v>100</v>
      </c>
      <c r="G386" s="2">
        <v>250</v>
      </c>
      <c r="H386" s="2">
        <v>70</v>
      </c>
      <c r="I386" s="5" t="s">
        <v>40</v>
      </c>
      <c r="J386" s="4" t="s">
        <v>427</v>
      </c>
      <c r="L386" s="32"/>
      <c r="O386" s="32"/>
      <c r="U386" s="29"/>
      <c r="V386" s="29"/>
      <c r="W386" s="29"/>
      <c r="X386" s="29"/>
    </row>
    <row r="387" spans="1:24" s="28" customFormat="1" ht="12.75" x14ac:dyDescent="0.2">
      <c r="A387" s="1" t="s">
        <v>214</v>
      </c>
      <c r="B387" s="34" t="s">
        <v>218</v>
      </c>
      <c r="C387" s="2">
        <v>20</v>
      </c>
      <c r="D387" s="2">
        <v>1</v>
      </c>
      <c r="E387" s="2">
        <f>D387*G387</f>
        <v>100</v>
      </c>
      <c r="F387" s="43">
        <f>E387/(C387/8)</f>
        <v>40</v>
      </c>
      <c r="G387" s="2">
        <v>100</v>
      </c>
      <c r="H387" s="2">
        <v>55</v>
      </c>
      <c r="I387" s="10" t="s">
        <v>41</v>
      </c>
      <c r="J387" s="4" t="s">
        <v>433</v>
      </c>
      <c r="L387" s="32"/>
      <c r="O387" s="32"/>
      <c r="U387" s="29"/>
      <c r="V387" s="29"/>
      <c r="W387" s="29"/>
      <c r="X387" s="29"/>
    </row>
    <row r="388" spans="1:24" s="28" customFormat="1" ht="12.75" x14ac:dyDescent="0.2">
      <c r="A388" s="1" t="s">
        <v>214</v>
      </c>
      <c r="B388" s="34" t="s">
        <v>213</v>
      </c>
      <c r="C388" s="2">
        <v>20</v>
      </c>
      <c r="D388" s="2">
        <v>1</v>
      </c>
      <c r="E388" s="2">
        <f>D388*G388</f>
        <v>80</v>
      </c>
      <c r="F388" s="43">
        <f>E388/(C388/8)</f>
        <v>32</v>
      </c>
      <c r="G388" s="2">
        <v>80</v>
      </c>
      <c r="H388" s="2">
        <v>115</v>
      </c>
      <c r="I388" s="10" t="s">
        <v>41</v>
      </c>
      <c r="J388" s="4" t="s">
        <v>433</v>
      </c>
      <c r="L388" s="32"/>
      <c r="O388" s="32"/>
      <c r="U388" s="29"/>
      <c r="V388" s="29"/>
      <c r="W388" s="29"/>
      <c r="X388" s="29"/>
    </row>
    <row r="389" spans="1:24" s="28" customFormat="1" ht="12.75" x14ac:dyDescent="0.2">
      <c r="A389" s="1" t="s">
        <v>214</v>
      </c>
      <c r="B389" s="34" t="s">
        <v>217</v>
      </c>
      <c r="C389" s="2">
        <v>20</v>
      </c>
      <c r="D389" s="2">
        <v>1</v>
      </c>
      <c r="E389" s="2">
        <f>D389*G389</f>
        <v>100</v>
      </c>
      <c r="F389" s="43">
        <f>E389/(C389/8)</f>
        <v>40</v>
      </c>
      <c r="G389" s="2">
        <v>100</v>
      </c>
      <c r="H389" s="2">
        <v>55</v>
      </c>
      <c r="I389" s="10" t="s">
        <v>41</v>
      </c>
      <c r="J389" s="4" t="s">
        <v>433</v>
      </c>
      <c r="L389" s="32"/>
      <c r="O389" s="32"/>
      <c r="U389" s="29"/>
      <c r="V389" s="29"/>
      <c r="W389" s="29"/>
      <c r="X389" s="29"/>
    </row>
    <row r="390" spans="1:24" s="28" customFormat="1" ht="12.75" x14ac:dyDescent="0.2">
      <c r="A390" s="1" t="s">
        <v>214</v>
      </c>
      <c r="B390" s="34" t="s">
        <v>220</v>
      </c>
      <c r="C390" s="2">
        <v>20</v>
      </c>
      <c r="D390" s="2">
        <v>1</v>
      </c>
      <c r="E390" s="2">
        <f>D390*G390</f>
        <v>80</v>
      </c>
      <c r="F390" s="43">
        <f>E390/(C390/8)</f>
        <v>32</v>
      </c>
      <c r="G390" s="2">
        <v>80</v>
      </c>
      <c r="H390" s="2">
        <v>110</v>
      </c>
      <c r="I390" s="10" t="s">
        <v>41</v>
      </c>
      <c r="J390" s="4" t="s">
        <v>433</v>
      </c>
      <c r="L390" s="32"/>
      <c r="O390" s="32"/>
      <c r="U390" s="29"/>
      <c r="V390" s="29"/>
      <c r="W390" s="29"/>
      <c r="X390" s="29"/>
    </row>
    <row r="391" spans="1:24" s="28" customFormat="1" ht="12.75" x14ac:dyDescent="0.2">
      <c r="A391" s="1" t="s">
        <v>214</v>
      </c>
      <c r="B391" s="34" t="s">
        <v>219</v>
      </c>
      <c r="C391" s="2">
        <v>20</v>
      </c>
      <c r="D391" s="2">
        <v>1</v>
      </c>
      <c r="E391" s="2">
        <f>D391*G391</f>
        <v>100</v>
      </c>
      <c r="F391" s="43">
        <f>E391/(C391/8)</f>
        <v>40</v>
      </c>
      <c r="G391" s="2">
        <v>100</v>
      </c>
      <c r="H391" s="2">
        <v>55</v>
      </c>
      <c r="I391" s="10" t="s">
        <v>41</v>
      </c>
      <c r="J391" s="4" t="s">
        <v>433</v>
      </c>
      <c r="L391" s="32"/>
      <c r="O391" s="32"/>
      <c r="U391" s="29"/>
      <c r="V391" s="29"/>
      <c r="W391" s="29"/>
      <c r="X391" s="29"/>
    </row>
    <row r="392" spans="1:24" s="28" customFormat="1" ht="12.75" x14ac:dyDescent="0.2">
      <c r="A392" s="1" t="s">
        <v>214</v>
      </c>
      <c r="B392" s="34" t="s">
        <v>215</v>
      </c>
      <c r="C392" s="2">
        <v>20</v>
      </c>
      <c r="D392" s="2">
        <v>1</v>
      </c>
      <c r="E392" s="2">
        <f>D392*G392</f>
        <v>80</v>
      </c>
      <c r="F392" s="43">
        <f>E392/(C392/8)</f>
        <v>32</v>
      </c>
      <c r="G392" s="2">
        <v>80</v>
      </c>
      <c r="H392" s="2">
        <v>110</v>
      </c>
      <c r="I392" s="10" t="s">
        <v>41</v>
      </c>
      <c r="J392" s="4" t="s">
        <v>433</v>
      </c>
      <c r="L392" s="32"/>
      <c r="O392" s="32"/>
      <c r="U392" s="29"/>
      <c r="V392" s="29"/>
      <c r="W392" s="29"/>
      <c r="X392" s="29"/>
    </row>
    <row r="393" spans="1:24" s="28" customFormat="1" ht="12.75" x14ac:dyDescent="0.2">
      <c r="A393" s="1" t="s">
        <v>214</v>
      </c>
      <c r="B393" s="34" t="s">
        <v>216</v>
      </c>
      <c r="C393" s="2">
        <v>20</v>
      </c>
      <c r="D393" s="2">
        <v>1</v>
      </c>
      <c r="E393" s="2">
        <f>D393*G393</f>
        <v>10</v>
      </c>
      <c r="F393" s="43">
        <f>E393/(C393/8)</f>
        <v>4</v>
      </c>
      <c r="G393" s="2">
        <v>10</v>
      </c>
      <c r="H393" s="2">
        <v>60</v>
      </c>
      <c r="I393" s="10" t="s">
        <v>41</v>
      </c>
      <c r="J393" s="4" t="s">
        <v>433</v>
      </c>
      <c r="L393" s="32"/>
      <c r="O393" s="32"/>
      <c r="U393" s="29"/>
      <c r="V393" s="29"/>
      <c r="W393" s="29"/>
      <c r="X393" s="29"/>
    </row>
    <row r="394" spans="1:24" s="28" customFormat="1" ht="12.75" x14ac:dyDescent="0.2">
      <c r="A394" s="1" t="s">
        <v>214</v>
      </c>
      <c r="B394" s="34" t="s">
        <v>221</v>
      </c>
      <c r="C394" s="2">
        <v>20</v>
      </c>
      <c r="D394" s="2">
        <v>1</v>
      </c>
      <c r="E394" s="2">
        <f>D394*G394</f>
        <v>100</v>
      </c>
      <c r="F394" s="43">
        <f>E394/(C394/8)</f>
        <v>40</v>
      </c>
      <c r="G394" s="2">
        <v>100</v>
      </c>
      <c r="H394" s="2">
        <v>55</v>
      </c>
      <c r="I394" s="10" t="s">
        <v>41</v>
      </c>
      <c r="J394" s="4" t="s">
        <v>433</v>
      </c>
      <c r="L394" s="32"/>
      <c r="O394" s="32"/>
    </row>
    <row r="395" spans="1:24" s="28" customFormat="1" ht="12.75" x14ac:dyDescent="0.2">
      <c r="A395" s="1" t="s">
        <v>204</v>
      </c>
      <c r="B395" s="34" t="s">
        <v>211</v>
      </c>
      <c r="C395" s="2">
        <v>20</v>
      </c>
      <c r="D395" s="2">
        <v>1</v>
      </c>
      <c r="E395" s="2">
        <f>D395*G395</f>
        <v>0</v>
      </c>
      <c r="F395" s="43">
        <f>E395/(C395/8)</f>
        <v>0</v>
      </c>
      <c r="G395" s="2">
        <v>0</v>
      </c>
      <c r="H395" s="2">
        <v>60</v>
      </c>
      <c r="I395" s="10" t="s">
        <v>41</v>
      </c>
      <c r="J395" s="4" t="s">
        <v>433</v>
      </c>
      <c r="L395" s="32"/>
      <c r="O395" s="32"/>
    </row>
    <row r="396" spans="1:24" s="28" customFormat="1" ht="12.75" x14ac:dyDescent="0.2">
      <c r="A396" s="1" t="s">
        <v>204</v>
      </c>
      <c r="B396" s="34" t="s">
        <v>207</v>
      </c>
      <c r="C396" s="2">
        <v>20</v>
      </c>
      <c r="D396" s="2">
        <v>1</v>
      </c>
      <c r="E396" s="2">
        <f>D396*G396</f>
        <v>0</v>
      </c>
      <c r="F396" s="43">
        <f>E396/(C396/8)</f>
        <v>0</v>
      </c>
      <c r="G396" s="2">
        <v>0</v>
      </c>
      <c r="H396" s="2">
        <v>60</v>
      </c>
      <c r="I396" s="10" t="s">
        <v>41</v>
      </c>
      <c r="J396" s="4" t="s">
        <v>433</v>
      </c>
      <c r="L396" s="32"/>
      <c r="O396" s="32"/>
    </row>
    <row r="397" spans="1:24" s="28" customFormat="1" ht="12.75" x14ac:dyDescent="0.2">
      <c r="A397" s="1" t="s">
        <v>204</v>
      </c>
      <c r="B397" s="34" t="s">
        <v>206</v>
      </c>
      <c r="C397" s="2">
        <v>20</v>
      </c>
      <c r="D397" s="2">
        <v>1</v>
      </c>
      <c r="E397" s="2">
        <f>D397*G397</f>
        <v>10</v>
      </c>
      <c r="F397" s="43">
        <f>E397/(C397/8)</f>
        <v>4</v>
      </c>
      <c r="G397" s="2">
        <v>10</v>
      </c>
      <c r="H397" s="2">
        <v>60</v>
      </c>
      <c r="I397" s="10" t="s">
        <v>41</v>
      </c>
      <c r="J397" s="4" t="s">
        <v>433</v>
      </c>
      <c r="L397" s="32"/>
      <c r="O397" s="32"/>
    </row>
    <row r="398" spans="1:24" s="28" customFormat="1" ht="12.75" x14ac:dyDescent="0.2">
      <c r="A398" s="1" t="s">
        <v>204</v>
      </c>
      <c r="B398" s="34" t="s">
        <v>212</v>
      </c>
      <c r="C398" s="2">
        <v>20</v>
      </c>
      <c r="D398" s="2">
        <v>1</v>
      </c>
      <c r="E398" s="2">
        <f>D398*G398</f>
        <v>0</v>
      </c>
      <c r="F398" s="43">
        <f>E398/(C398/8)</f>
        <v>0</v>
      </c>
      <c r="G398" s="2">
        <v>0</v>
      </c>
      <c r="H398" s="2">
        <v>60</v>
      </c>
      <c r="I398" s="10" t="s">
        <v>41</v>
      </c>
      <c r="J398" s="4" t="s">
        <v>433</v>
      </c>
      <c r="L398" s="32"/>
      <c r="O398" s="32"/>
    </row>
    <row r="399" spans="1:24" s="28" customFormat="1" ht="12.75" x14ac:dyDescent="0.2">
      <c r="A399" s="1" t="s">
        <v>204</v>
      </c>
      <c r="B399" s="34" t="s">
        <v>208</v>
      </c>
      <c r="C399" s="2">
        <v>20</v>
      </c>
      <c r="D399" s="2">
        <v>1</v>
      </c>
      <c r="E399" s="2">
        <f>D399*G399</f>
        <v>0</v>
      </c>
      <c r="F399" s="43">
        <f>E399/(C399/8)</f>
        <v>0</v>
      </c>
      <c r="G399" s="2">
        <v>0</v>
      </c>
      <c r="H399" s="2">
        <v>60</v>
      </c>
      <c r="I399" s="10" t="s">
        <v>41</v>
      </c>
      <c r="J399" s="4" t="s">
        <v>433</v>
      </c>
      <c r="L399" s="32"/>
      <c r="O399" s="32"/>
    </row>
    <row r="400" spans="1:24" s="28" customFormat="1" ht="12.75" x14ac:dyDescent="0.2">
      <c r="A400" s="1" t="s">
        <v>204</v>
      </c>
      <c r="B400" s="34" t="s">
        <v>210</v>
      </c>
      <c r="C400" s="2">
        <v>20</v>
      </c>
      <c r="D400" s="2">
        <v>1</v>
      </c>
      <c r="E400" s="2">
        <f>D400*G400</f>
        <v>0</v>
      </c>
      <c r="F400" s="43">
        <f>E400/(C400/8)</f>
        <v>0</v>
      </c>
      <c r="G400" s="2">
        <v>0</v>
      </c>
      <c r="H400" s="2">
        <v>60</v>
      </c>
      <c r="I400" s="10" t="s">
        <v>41</v>
      </c>
      <c r="J400" s="4" t="s">
        <v>433</v>
      </c>
      <c r="L400" s="32"/>
      <c r="O400" s="32"/>
    </row>
    <row r="401" spans="1:20" s="28" customFormat="1" ht="12.75" x14ac:dyDescent="0.2">
      <c r="A401" s="1" t="s">
        <v>204</v>
      </c>
      <c r="B401" s="34" t="s">
        <v>203</v>
      </c>
      <c r="C401" s="2">
        <v>20</v>
      </c>
      <c r="D401" s="2">
        <v>1</v>
      </c>
      <c r="E401" s="2">
        <f>D401*G401</f>
        <v>10</v>
      </c>
      <c r="F401" s="43">
        <f>E401/(C401/8)</f>
        <v>4</v>
      </c>
      <c r="G401" s="2">
        <v>10</v>
      </c>
      <c r="H401" s="2">
        <v>60</v>
      </c>
      <c r="I401" s="10" t="s">
        <v>41</v>
      </c>
      <c r="J401" s="4" t="s">
        <v>433</v>
      </c>
      <c r="L401" s="32"/>
      <c r="O401" s="32"/>
    </row>
    <row r="402" spans="1:20" s="28" customFormat="1" ht="12.75" x14ac:dyDescent="0.2">
      <c r="A402" s="1" t="s">
        <v>204</v>
      </c>
      <c r="B402" s="34" t="s">
        <v>205</v>
      </c>
      <c r="C402" s="2">
        <v>20</v>
      </c>
      <c r="D402" s="2">
        <v>1</v>
      </c>
      <c r="E402" s="2">
        <f>D402*G402</f>
        <v>0</v>
      </c>
      <c r="F402" s="43">
        <f>E402/(C402/8)</f>
        <v>0</v>
      </c>
      <c r="G402" s="2">
        <v>0</v>
      </c>
      <c r="H402" s="2">
        <v>60</v>
      </c>
      <c r="I402" s="10" t="s">
        <v>41</v>
      </c>
      <c r="J402" s="4" t="s">
        <v>433</v>
      </c>
      <c r="L402" s="32"/>
      <c r="O402" s="32"/>
    </row>
    <row r="403" spans="1:20" s="28" customFormat="1" ht="12.75" x14ac:dyDescent="0.2">
      <c r="A403" s="1" t="s">
        <v>204</v>
      </c>
      <c r="B403" s="34" t="s">
        <v>209</v>
      </c>
      <c r="C403" s="2">
        <v>20</v>
      </c>
      <c r="D403" s="2">
        <v>1</v>
      </c>
      <c r="E403" s="2">
        <f>D403*G403</f>
        <v>0</v>
      </c>
      <c r="F403" s="43">
        <f>E403/(C403/8)</f>
        <v>0</v>
      </c>
      <c r="G403" s="2">
        <v>0</v>
      </c>
      <c r="H403" s="2">
        <v>60</v>
      </c>
      <c r="I403" s="10" t="s">
        <v>41</v>
      </c>
      <c r="J403" s="4" t="s">
        <v>433</v>
      </c>
      <c r="L403" s="32"/>
      <c r="O403" s="32"/>
    </row>
    <row r="404" spans="1:20" s="28" customFormat="1" ht="12.75" x14ac:dyDescent="0.2">
      <c r="A404" s="1" t="s">
        <v>92</v>
      </c>
      <c r="B404" s="34" t="s">
        <v>91</v>
      </c>
      <c r="C404" s="2">
        <v>20</v>
      </c>
      <c r="D404" s="2">
        <v>1</v>
      </c>
      <c r="E404" s="2">
        <f>D404*G404</f>
        <v>200</v>
      </c>
      <c r="F404" s="43">
        <f>E404/(C404/8)</f>
        <v>80</v>
      </c>
      <c r="G404" s="2">
        <v>200</v>
      </c>
      <c r="H404" s="2">
        <v>55</v>
      </c>
      <c r="I404" s="5" t="s">
        <v>40</v>
      </c>
      <c r="J404" s="21" t="s">
        <v>440</v>
      </c>
      <c r="L404" s="32"/>
      <c r="O404" s="32"/>
    </row>
    <row r="405" spans="1:20" s="28" customFormat="1" ht="12.75" x14ac:dyDescent="0.2">
      <c r="A405" s="18" t="s">
        <v>39</v>
      </c>
      <c r="B405" s="35" t="s">
        <v>44</v>
      </c>
      <c r="C405" s="19" t="s">
        <v>65</v>
      </c>
      <c r="D405" s="19" t="s">
        <v>66</v>
      </c>
      <c r="E405" s="2" t="s">
        <v>66</v>
      </c>
      <c r="F405" s="43" t="s">
        <v>66</v>
      </c>
      <c r="G405" s="19" t="s">
        <v>66</v>
      </c>
      <c r="H405" s="19" t="s">
        <v>66</v>
      </c>
      <c r="I405" s="20" t="s">
        <v>41</v>
      </c>
      <c r="J405" s="21" t="s">
        <v>67</v>
      </c>
      <c r="L405" s="32"/>
      <c r="O405" s="32"/>
    </row>
    <row r="406" spans="1:20" s="28" customFormat="1" ht="12.75" x14ac:dyDescent="0.2">
      <c r="A406" s="18" t="s">
        <v>39</v>
      </c>
      <c r="B406" s="35" t="s">
        <v>46</v>
      </c>
      <c r="C406" s="19" t="s">
        <v>65</v>
      </c>
      <c r="D406" s="19" t="s">
        <v>66</v>
      </c>
      <c r="E406" s="2" t="s">
        <v>66</v>
      </c>
      <c r="F406" s="43" t="s">
        <v>66</v>
      </c>
      <c r="G406" s="19" t="s">
        <v>66</v>
      </c>
      <c r="H406" s="19" t="s">
        <v>66</v>
      </c>
      <c r="I406" s="23" t="s">
        <v>40</v>
      </c>
      <c r="J406" s="21" t="s">
        <v>68</v>
      </c>
      <c r="L406" s="32"/>
      <c r="O406" s="32"/>
    </row>
    <row r="407" spans="1:20" s="28" customFormat="1" ht="12.75" x14ac:dyDescent="0.2">
      <c r="A407" s="18" t="s">
        <v>39</v>
      </c>
      <c r="B407" s="35" t="s">
        <v>43</v>
      </c>
      <c r="C407" s="19" t="s">
        <v>65</v>
      </c>
      <c r="D407" s="19" t="s">
        <v>66</v>
      </c>
      <c r="E407" s="2" t="s">
        <v>66</v>
      </c>
      <c r="F407" s="43" t="s">
        <v>66</v>
      </c>
      <c r="G407" s="19" t="s">
        <v>66</v>
      </c>
      <c r="H407" s="19" t="s">
        <v>66</v>
      </c>
      <c r="I407" s="20" t="s">
        <v>41</v>
      </c>
      <c r="J407" s="21" t="s">
        <v>67</v>
      </c>
      <c r="L407" s="32"/>
      <c r="O407" s="32"/>
    </row>
    <row r="408" spans="1:20" s="29" customFormat="1" ht="12.75" x14ac:dyDescent="0.2">
      <c r="A408" s="1" t="s">
        <v>31</v>
      </c>
      <c r="B408" s="34" t="s">
        <v>187</v>
      </c>
      <c r="C408" s="2">
        <v>16</v>
      </c>
      <c r="D408" s="2">
        <v>1</v>
      </c>
      <c r="E408" s="2">
        <f>D408*G408</f>
        <v>120</v>
      </c>
      <c r="F408" s="43">
        <f>E408/(C408/8)</f>
        <v>60</v>
      </c>
      <c r="G408" s="2">
        <v>120</v>
      </c>
      <c r="H408" s="2">
        <v>330</v>
      </c>
      <c r="I408" s="5" t="s">
        <v>40</v>
      </c>
      <c r="J408" s="4" t="s">
        <v>145</v>
      </c>
      <c r="K408" s="28"/>
      <c r="L408" s="32"/>
      <c r="M408" s="28"/>
      <c r="N408" s="28"/>
      <c r="O408" s="32"/>
      <c r="P408" s="28"/>
      <c r="Q408" s="28"/>
      <c r="R408" s="28"/>
      <c r="S408" s="28"/>
      <c r="T408" s="28"/>
    </row>
    <row r="409" spans="1:20" s="29" customFormat="1" ht="12.75" x14ac:dyDescent="0.2">
      <c r="A409" s="1" t="s">
        <v>31</v>
      </c>
      <c r="B409" s="34" t="s">
        <v>30</v>
      </c>
      <c r="C409" s="2">
        <v>16</v>
      </c>
      <c r="D409" s="2">
        <v>1</v>
      </c>
      <c r="E409" s="2">
        <f>D409*G409</f>
        <v>120</v>
      </c>
      <c r="F409" s="43">
        <f>E409/(C409/8)</f>
        <v>60</v>
      </c>
      <c r="G409" s="2">
        <v>120</v>
      </c>
      <c r="H409" s="2">
        <v>320</v>
      </c>
      <c r="I409" s="5" t="s">
        <v>40</v>
      </c>
      <c r="J409" s="4" t="s">
        <v>145</v>
      </c>
      <c r="K409" s="28"/>
      <c r="L409" s="32"/>
      <c r="M409" s="28"/>
      <c r="N409" s="28"/>
      <c r="O409" s="32"/>
      <c r="P409" s="28"/>
      <c r="Q409" s="28"/>
      <c r="R409" s="28"/>
      <c r="S409" s="28"/>
      <c r="T409" s="28"/>
    </row>
    <row r="410" spans="1:20" s="29" customFormat="1" ht="12.75" x14ac:dyDescent="0.2">
      <c r="A410" s="1" t="s">
        <v>31</v>
      </c>
      <c r="B410" s="34" t="s">
        <v>186</v>
      </c>
      <c r="C410" s="2">
        <v>16</v>
      </c>
      <c r="D410" s="2">
        <v>1</v>
      </c>
      <c r="E410" s="2">
        <f>D410*G410</f>
        <v>120</v>
      </c>
      <c r="F410" s="43">
        <f>E410/(C410/8)</f>
        <v>60</v>
      </c>
      <c r="G410" s="2">
        <v>120</v>
      </c>
      <c r="H410" s="2">
        <v>320</v>
      </c>
      <c r="I410" s="5" t="s">
        <v>40</v>
      </c>
      <c r="J410" s="4" t="s">
        <v>145</v>
      </c>
      <c r="K410" s="28"/>
      <c r="L410" s="32"/>
      <c r="M410" s="28"/>
      <c r="N410" s="28"/>
      <c r="O410" s="32"/>
      <c r="P410" s="28"/>
      <c r="Q410" s="28"/>
      <c r="R410" s="28"/>
      <c r="S410" s="28"/>
      <c r="T410" s="28"/>
    </row>
    <row r="411" spans="1:20" s="29" customFormat="1" ht="12.75" x14ac:dyDescent="0.2">
      <c r="A411" s="1" t="s">
        <v>31</v>
      </c>
      <c r="B411" s="34" t="s">
        <v>190</v>
      </c>
      <c r="C411" s="2">
        <v>16</v>
      </c>
      <c r="D411" s="2">
        <v>1</v>
      </c>
      <c r="E411" s="2">
        <f>D411*G411</f>
        <v>110</v>
      </c>
      <c r="F411" s="43">
        <f>E411/(C411/8)</f>
        <v>55</v>
      </c>
      <c r="G411" s="2">
        <v>110</v>
      </c>
      <c r="H411" s="2">
        <v>320</v>
      </c>
      <c r="I411" s="5" t="s">
        <v>40</v>
      </c>
      <c r="J411" s="4" t="s">
        <v>145</v>
      </c>
      <c r="K411" s="28"/>
      <c r="L411" s="32"/>
      <c r="M411" s="28"/>
      <c r="N411" s="28"/>
      <c r="O411" s="32"/>
      <c r="P411" s="28"/>
      <c r="Q411" s="28"/>
      <c r="R411" s="28"/>
      <c r="S411" s="28"/>
      <c r="T411" s="28"/>
    </row>
    <row r="412" spans="1:20" s="29" customFormat="1" ht="12.75" x14ac:dyDescent="0.2">
      <c r="A412" s="1" t="s">
        <v>31</v>
      </c>
      <c r="B412" s="34" t="s">
        <v>188</v>
      </c>
      <c r="C412" s="2">
        <v>16</v>
      </c>
      <c r="D412" s="2">
        <v>1</v>
      </c>
      <c r="E412" s="2">
        <f>D412*G412</f>
        <v>110</v>
      </c>
      <c r="F412" s="43">
        <f>E412/(C412/8)</f>
        <v>55</v>
      </c>
      <c r="G412" s="2">
        <v>110</v>
      </c>
      <c r="H412" s="2">
        <v>330</v>
      </c>
      <c r="I412" s="5" t="s">
        <v>40</v>
      </c>
      <c r="J412" s="4" t="s">
        <v>145</v>
      </c>
      <c r="K412" s="28"/>
      <c r="L412" s="32"/>
      <c r="M412" s="28"/>
      <c r="N412" s="28"/>
      <c r="O412" s="32"/>
      <c r="P412" s="28"/>
      <c r="Q412" s="28"/>
      <c r="R412" s="28"/>
      <c r="S412" s="28"/>
      <c r="T412" s="28"/>
    </row>
    <row r="413" spans="1:20" s="29" customFormat="1" ht="12.75" x14ac:dyDescent="0.2">
      <c r="A413" s="1" t="s">
        <v>31</v>
      </c>
      <c r="B413" s="34" t="s">
        <v>189</v>
      </c>
      <c r="C413" s="2">
        <v>16</v>
      </c>
      <c r="D413" s="2">
        <v>1</v>
      </c>
      <c r="E413" s="2">
        <f>D413*G413</f>
        <v>110</v>
      </c>
      <c r="F413" s="43">
        <f>E413/(C413/8)</f>
        <v>55</v>
      </c>
      <c r="G413" s="2">
        <v>110</v>
      </c>
      <c r="H413" s="2">
        <v>320</v>
      </c>
      <c r="I413" s="5" t="s">
        <v>40</v>
      </c>
      <c r="J413" s="4" t="s">
        <v>145</v>
      </c>
      <c r="K413" s="28"/>
      <c r="L413" s="32"/>
      <c r="M413" s="28"/>
      <c r="N413" s="28"/>
      <c r="O413" s="32"/>
      <c r="P413" s="28"/>
      <c r="Q413" s="28"/>
      <c r="R413" s="28"/>
      <c r="S413" s="28"/>
      <c r="T413" s="28"/>
    </row>
    <row r="414" spans="1:20" s="29" customFormat="1" ht="12.75" x14ac:dyDescent="0.2">
      <c r="A414" s="18" t="s">
        <v>58</v>
      </c>
      <c r="B414" s="35" t="s">
        <v>59</v>
      </c>
      <c r="C414" s="19" t="s">
        <v>65</v>
      </c>
      <c r="D414" s="19" t="s">
        <v>66</v>
      </c>
      <c r="E414" s="2" t="s">
        <v>66</v>
      </c>
      <c r="F414" s="43" t="s">
        <v>66</v>
      </c>
      <c r="G414" s="19" t="s">
        <v>66</v>
      </c>
      <c r="H414" s="19" t="s">
        <v>66</v>
      </c>
      <c r="I414" s="20" t="s">
        <v>41</v>
      </c>
      <c r="J414" s="21" t="s">
        <v>67</v>
      </c>
      <c r="K414" s="28"/>
      <c r="L414" s="32"/>
      <c r="M414" s="28"/>
      <c r="N414" s="28"/>
      <c r="O414" s="32"/>
      <c r="P414" s="28"/>
      <c r="Q414" s="28"/>
      <c r="R414" s="28"/>
      <c r="S414" s="28"/>
      <c r="T414" s="28"/>
    </row>
    <row r="415" spans="1:20" s="29" customFormat="1" ht="12.75" x14ac:dyDescent="0.2">
      <c r="A415" s="1" t="s">
        <v>93</v>
      </c>
      <c r="B415" s="34" t="s">
        <v>94</v>
      </c>
      <c r="C415" s="2">
        <v>16</v>
      </c>
      <c r="D415" s="2">
        <v>2</v>
      </c>
      <c r="E415" s="2">
        <f>D415*G415</f>
        <v>140</v>
      </c>
      <c r="F415" s="43">
        <f>E415/(C415/8)</f>
        <v>70</v>
      </c>
      <c r="G415" s="2">
        <v>70</v>
      </c>
      <c r="H415" s="2">
        <v>20</v>
      </c>
      <c r="I415" s="5" t="s">
        <v>40</v>
      </c>
      <c r="J415" s="4" t="s">
        <v>440</v>
      </c>
      <c r="K415" s="28"/>
      <c r="L415" s="32"/>
      <c r="M415" s="28"/>
      <c r="N415" s="28"/>
      <c r="O415" s="32"/>
      <c r="P415" s="28"/>
      <c r="Q415" s="28"/>
      <c r="R415" s="28"/>
      <c r="S415" s="28"/>
      <c r="T415" s="28"/>
    </row>
    <row r="416" spans="1:20" s="29" customFormat="1" ht="12.75" x14ac:dyDescent="0.2">
      <c r="A416" s="1" t="s">
        <v>93</v>
      </c>
      <c r="B416" s="34" t="s">
        <v>111</v>
      </c>
      <c r="C416" s="2">
        <v>16</v>
      </c>
      <c r="D416" s="2">
        <v>2</v>
      </c>
      <c r="E416" s="2">
        <f>D416*G416</f>
        <v>150</v>
      </c>
      <c r="F416" s="43">
        <f>E416/(C416/8)</f>
        <v>75</v>
      </c>
      <c r="G416" s="2">
        <v>75</v>
      </c>
      <c r="H416" s="2">
        <v>5.5</v>
      </c>
      <c r="I416" s="5" t="s">
        <v>40</v>
      </c>
      <c r="J416" s="4" t="s">
        <v>440</v>
      </c>
      <c r="K416" s="28"/>
      <c r="L416" s="32"/>
      <c r="M416" s="28"/>
      <c r="N416" s="28"/>
      <c r="O416" s="32"/>
      <c r="P416" s="28"/>
      <c r="Q416" s="28"/>
      <c r="R416" s="28"/>
      <c r="S416" s="28"/>
      <c r="T416" s="28"/>
    </row>
    <row r="417" spans="1:20" s="29" customFormat="1" ht="12.75" x14ac:dyDescent="0.2">
      <c r="A417" s="1" t="s">
        <v>93</v>
      </c>
      <c r="B417" s="34" t="s">
        <v>225</v>
      </c>
      <c r="C417" s="2">
        <v>16</v>
      </c>
      <c r="D417" s="2">
        <v>2</v>
      </c>
      <c r="E417" s="2">
        <f>D417*G417</f>
        <v>0</v>
      </c>
      <c r="F417" s="43">
        <f>E417/(C417/8)</f>
        <v>0</v>
      </c>
      <c r="G417" s="2">
        <v>0</v>
      </c>
      <c r="H417" s="2">
        <v>2.5</v>
      </c>
      <c r="I417" s="12" t="s">
        <v>69</v>
      </c>
      <c r="J417" s="4" t="s">
        <v>463</v>
      </c>
      <c r="K417" s="28"/>
      <c r="L417" s="32"/>
      <c r="M417" s="28"/>
      <c r="N417" s="28"/>
      <c r="O417" s="32"/>
      <c r="P417" s="28"/>
      <c r="Q417" s="28"/>
      <c r="R417" s="28"/>
      <c r="S417" s="28"/>
      <c r="T417" s="28"/>
    </row>
    <row r="418" spans="1:20" s="29" customFormat="1" ht="12.75" x14ac:dyDescent="0.2">
      <c r="A418" s="1" t="s">
        <v>266</v>
      </c>
      <c r="B418" s="34" t="s">
        <v>268</v>
      </c>
      <c r="C418" s="2">
        <v>12</v>
      </c>
      <c r="D418" s="2">
        <v>1</v>
      </c>
      <c r="E418" s="2">
        <f>D418*G418</f>
        <v>200</v>
      </c>
      <c r="F418" s="43">
        <f>E418/(C418/8)</f>
        <v>133.33333333333334</v>
      </c>
      <c r="G418" s="2">
        <v>200</v>
      </c>
      <c r="H418" s="2">
        <v>270</v>
      </c>
      <c r="I418" s="10" t="s">
        <v>41</v>
      </c>
      <c r="J418" s="4" t="s">
        <v>454</v>
      </c>
      <c r="K418" s="28"/>
      <c r="L418" s="32"/>
      <c r="M418" s="28"/>
      <c r="N418" s="28"/>
      <c r="O418" s="32"/>
      <c r="P418" s="28"/>
      <c r="Q418" s="28"/>
      <c r="R418" s="28"/>
      <c r="S418" s="28"/>
      <c r="T418" s="28"/>
    </row>
    <row r="419" spans="1:20" s="29" customFormat="1" ht="12.75" x14ac:dyDescent="0.2">
      <c r="A419" s="1" t="s">
        <v>266</v>
      </c>
      <c r="B419" s="34" t="s">
        <v>269</v>
      </c>
      <c r="C419" s="2">
        <v>12</v>
      </c>
      <c r="D419" s="2">
        <v>1</v>
      </c>
      <c r="E419" s="2">
        <f>D419*G419</f>
        <v>230</v>
      </c>
      <c r="F419" s="43">
        <f>E419/(C419/8)</f>
        <v>153.33333333333334</v>
      </c>
      <c r="G419" s="2">
        <v>230</v>
      </c>
      <c r="H419" s="2">
        <v>260</v>
      </c>
      <c r="I419" s="10" t="s">
        <v>41</v>
      </c>
      <c r="J419" s="4" t="s">
        <v>454</v>
      </c>
      <c r="K419" s="28"/>
      <c r="L419" s="32"/>
      <c r="M419" s="28"/>
      <c r="N419" s="28"/>
      <c r="O419" s="32"/>
      <c r="P419" s="28"/>
      <c r="Q419" s="28"/>
      <c r="R419" s="28"/>
      <c r="S419" s="28"/>
      <c r="T419" s="28"/>
    </row>
    <row r="420" spans="1:20" s="29" customFormat="1" ht="12.75" x14ac:dyDescent="0.2">
      <c r="A420" s="1" t="s">
        <v>266</v>
      </c>
      <c r="B420" s="34" t="s">
        <v>265</v>
      </c>
      <c r="C420" s="2">
        <v>14</v>
      </c>
      <c r="D420" s="2">
        <v>2</v>
      </c>
      <c r="E420" s="2">
        <f>D420*G420</f>
        <v>480</v>
      </c>
      <c r="F420" s="43">
        <f>E420/(C420/8)</f>
        <v>274.28571428571428</v>
      </c>
      <c r="G420" s="2">
        <v>240</v>
      </c>
      <c r="H420" s="2">
        <v>270</v>
      </c>
      <c r="I420" s="10" t="s">
        <v>41</v>
      </c>
      <c r="J420" s="4" t="s">
        <v>454</v>
      </c>
      <c r="K420" s="28"/>
      <c r="L420" s="32"/>
      <c r="M420" s="28"/>
      <c r="N420" s="28"/>
      <c r="O420" s="32"/>
      <c r="P420" s="28"/>
      <c r="Q420" s="28"/>
      <c r="R420" s="28"/>
      <c r="S420" s="28"/>
      <c r="T420" s="28"/>
    </row>
    <row r="421" spans="1:20" s="29" customFormat="1" ht="12.75" x14ac:dyDescent="0.2">
      <c r="A421" s="1" t="s">
        <v>266</v>
      </c>
      <c r="B421" s="34" t="s">
        <v>267</v>
      </c>
      <c r="C421" s="2">
        <v>14</v>
      </c>
      <c r="D421" s="2">
        <v>2</v>
      </c>
      <c r="E421" s="2">
        <f>D421*G421</f>
        <v>440</v>
      </c>
      <c r="F421" s="43">
        <f>E421/(C421/8)</f>
        <v>251.42857142857142</v>
      </c>
      <c r="G421" s="2">
        <v>220</v>
      </c>
      <c r="H421" s="2">
        <v>220</v>
      </c>
      <c r="I421" s="10" t="s">
        <v>41</v>
      </c>
      <c r="J421" s="4" t="s">
        <v>454</v>
      </c>
      <c r="K421" s="28"/>
      <c r="L421" s="32"/>
      <c r="M421" s="28"/>
      <c r="N421" s="28"/>
      <c r="O421" s="32"/>
      <c r="P421" s="28"/>
      <c r="Q421" s="28"/>
      <c r="R421" s="28"/>
      <c r="S421" s="28"/>
      <c r="T421" s="28"/>
    </row>
    <row r="422" spans="1:20" s="29" customFormat="1" ht="12.75" x14ac:dyDescent="0.2">
      <c r="A422" s="1" t="s">
        <v>266</v>
      </c>
      <c r="B422" s="34" t="s">
        <v>270</v>
      </c>
      <c r="C422" s="2">
        <v>12</v>
      </c>
      <c r="D422" s="2">
        <v>1</v>
      </c>
      <c r="E422" s="2">
        <f>D422*G422</f>
        <v>200</v>
      </c>
      <c r="F422" s="43">
        <f>E422/(C422/8)</f>
        <v>133.33333333333334</v>
      </c>
      <c r="G422" s="2">
        <v>200</v>
      </c>
      <c r="H422" s="2">
        <v>190</v>
      </c>
      <c r="I422" s="10" t="s">
        <v>41</v>
      </c>
      <c r="J422" s="4" t="s">
        <v>454</v>
      </c>
      <c r="K422" s="28"/>
      <c r="L422" s="32"/>
      <c r="M422" s="28"/>
      <c r="N422" s="28"/>
      <c r="O422" s="32"/>
      <c r="P422" s="28"/>
      <c r="Q422" s="28"/>
      <c r="R422" s="28"/>
      <c r="S422" s="28"/>
      <c r="T422" s="28"/>
    </row>
    <row r="423" spans="1:20" s="29" customFormat="1" ht="12.75" x14ac:dyDescent="0.2">
      <c r="A423" s="1" t="s">
        <v>283</v>
      </c>
      <c r="B423" s="34" t="s">
        <v>276</v>
      </c>
      <c r="C423" s="2">
        <v>20</v>
      </c>
      <c r="D423" s="2">
        <v>1</v>
      </c>
      <c r="E423" s="2">
        <f>D423*G423</f>
        <v>120</v>
      </c>
      <c r="F423" s="43">
        <f>E423/(C423/8)</f>
        <v>48</v>
      </c>
      <c r="G423" s="2">
        <v>120</v>
      </c>
      <c r="H423" s="2">
        <v>0</v>
      </c>
      <c r="I423" s="5" t="s">
        <v>40</v>
      </c>
      <c r="J423" s="4" t="s">
        <v>464</v>
      </c>
      <c r="K423" s="28"/>
      <c r="L423" s="32"/>
      <c r="M423" s="28"/>
      <c r="N423" s="28"/>
      <c r="O423" s="32"/>
      <c r="P423" s="28"/>
      <c r="Q423" s="28"/>
      <c r="R423" s="28"/>
      <c r="S423" s="28"/>
      <c r="T423" s="28"/>
    </row>
    <row r="424" spans="1:20" s="29" customFormat="1" ht="12.75" x14ac:dyDescent="0.2">
      <c r="A424" s="1" t="s">
        <v>283</v>
      </c>
      <c r="B424" s="34" t="s">
        <v>281</v>
      </c>
      <c r="C424" s="2">
        <v>20</v>
      </c>
      <c r="D424" s="2">
        <v>1</v>
      </c>
      <c r="E424" s="2">
        <f>D424*G424</f>
        <v>120</v>
      </c>
      <c r="F424" s="43">
        <f>E424/(C424/8)</f>
        <v>48</v>
      </c>
      <c r="G424" s="2">
        <v>120</v>
      </c>
      <c r="H424" s="2">
        <v>0</v>
      </c>
      <c r="I424" s="5" t="s">
        <v>40</v>
      </c>
      <c r="J424" s="4" t="s">
        <v>464</v>
      </c>
      <c r="K424" s="28"/>
      <c r="L424" s="32"/>
      <c r="M424" s="28"/>
      <c r="N424" s="28"/>
      <c r="O424" s="32"/>
      <c r="P424" s="28"/>
      <c r="Q424" s="28"/>
      <c r="R424" s="28"/>
      <c r="S424" s="28"/>
      <c r="T424" s="28"/>
    </row>
    <row r="425" spans="1:20" s="29" customFormat="1" ht="12.75" x14ac:dyDescent="0.2">
      <c r="A425" s="1" t="s">
        <v>283</v>
      </c>
      <c r="B425" s="34" t="s">
        <v>277</v>
      </c>
      <c r="C425" s="2">
        <v>20</v>
      </c>
      <c r="D425" s="2">
        <v>1</v>
      </c>
      <c r="E425" s="2">
        <f>D425*G425</f>
        <v>120</v>
      </c>
      <c r="F425" s="43">
        <f>E425/(C425/8)</f>
        <v>48</v>
      </c>
      <c r="G425" s="2">
        <v>120</v>
      </c>
      <c r="H425" s="2">
        <v>0</v>
      </c>
      <c r="I425" s="5" t="s">
        <v>40</v>
      </c>
      <c r="J425" s="4" t="s">
        <v>464</v>
      </c>
      <c r="K425" s="28"/>
      <c r="L425" s="32"/>
      <c r="M425" s="28"/>
      <c r="N425" s="28"/>
      <c r="O425" s="32"/>
      <c r="P425" s="28"/>
      <c r="Q425" s="28"/>
      <c r="R425" s="28"/>
      <c r="S425" s="28"/>
      <c r="T425" s="28"/>
    </row>
    <row r="426" spans="1:20" s="29" customFormat="1" ht="12.75" x14ac:dyDescent="0.2">
      <c r="A426" s="1" t="s">
        <v>283</v>
      </c>
      <c r="B426" s="34" t="s">
        <v>284</v>
      </c>
      <c r="C426" s="2">
        <v>20</v>
      </c>
      <c r="D426" s="2">
        <v>1</v>
      </c>
      <c r="E426" s="2">
        <f>D426*G426</f>
        <v>120</v>
      </c>
      <c r="F426" s="43">
        <f>E426/(C426/8)</f>
        <v>48</v>
      </c>
      <c r="G426" s="2">
        <v>120</v>
      </c>
      <c r="H426" s="2">
        <v>0</v>
      </c>
      <c r="I426" s="5" t="s">
        <v>40</v>
      </c>
      <c r="J426" s="4" t="s">
        <v>464</v>
      </c>
      <c r="K426" s="28"/>
      <c r="L426" s="32"/>
      <c r="M426" s="28"/>
      <c r="N426" s="28"/>
      <c r="O426" s="32"/>
      <c r="P426" s="28"/>
      <c r="Q426" s="28"/>
      <c r="R426" s="28"/>
      <c r="S426" s="28"/>
      <c r="T426" s="28"/>
    </row>
    <row r="427" spans="1:20" s="29" customFormat="1" ht="12.75" x14ac:dyDescent="0.2">
      <c r="A427" s="1" t="s">
        <v>283</v>
      </c>
      <c r="B427" s="34" t="s">
        <v>274</v>
      </c>
      <c r="C427" s="2">
        <v>20</v>
      </c>
      <c r="D427" s="2">
        <v>1</v>
      </c>
      <c r="E427" s="2">
        <f>D427*G427</f>
        <v>120</v>
      </c>
      <c r="F427" s="43">
        <f>E427/(C427/8)</f>
        <v>48</v>
      </c>
      <c r="G427" s="2">
        <v>120</v>
      </c>
      <c r="H427" s="2">
        <v>0</v>
      </c>
      <c r="I427" s="5" t="s">
        <v>40</v>
      </c>
      <c r="J427" s="4" t="s">
        <v>464</v>
      </c>
      <c r="K427" s="28"/>
      <c r="L427" s="32"/>
      <c r="M427" s="28"/>
      <c r="N427" s="28"/>
      <c r="O427" s="32"/>
      <c r="P427" s="28"/>
      <c r="Q427" s="28"/>
      <c r="R427" s="28"/>
      <c r="S427" s="28"/>
      <c r="T427" s="28"/>
    </row>
    <row r="428" spans="1:20" s="29" customFormat="1" ht="12.75" x14ac:dyDescent="0.2">
      <c r="A428" s="1" t="s">
        <v>283</v>
      </c>
      <c r="B428" s="34" t="s">
        <v>9</v>
      </c>
      <c r="C428" s="2">
        <v>20</v>
      </c>
      <c r="D428" s="2">
        <v>1</v>
      </c>
      <c r="E428" s="2">
        <f>D428*G428</f>
        <v>120</v>
      </c>
      <c r="F428" s="43">
        <f>E428/(C428/8)</f>
        <v>48</v>
      </c>
      <c r="G428" s="2">
        <v>120</v>
      </c>
      <c r="H428" s="2">
        <v>0</v>
      </c>
      <c r="I428" s="5" t="s">
        <v>40</v>
      </c>
      <c r="J428" s="4" t="s">
        <v>464</v>
      </c>
      <c r="K428" s="28"/>
      <c r="L428" s="32"/>
      <c r="M428" s="28"/>
      <c r="N428" s="28"/>
      <c r="O428" s="32"/>
      <c r="P428" s="28"/>
      <c r="Q428" s="28"/>
      <c r="R428" s="28"/>
      <c r="S428" s="28"/>
      <c r="T428" s="28"/>
    </row>
    <row r="429" spans="1:20" s="29" customFormat="1" ht="12.75" x14ac:dyDescent="0.2">
      <c r="A429" s="1" t="s">
        <v>283</v>
      </c>
      <c r="B429" s="34" t="s">
        <v>285</v>
      </c>
      <c r="C429" s="2">
        <v>20</v>
      </c>
      <c r="D429" s="2">
        <v>1</v>
      </c>
      <c r="E429" s="2">
        <f>D429*G429</f>
        <v>120</v>
      </c>
      <c r="F429" s="43">
        <f>E429/(C429/8)</f>
        <v>48</v>
      </c>
      <c r="G429" s="2">
        <v>120</v>
      </c>
      <c r="H429" s="2">
        <v>0</v>
      </c>
      <c r="I429" s="5" t="s">
        <v>40</v>
      </c>
      <c r="J429" s="4" t="s">
        <v>464</v>
      </c>
      <c r="K429" s="28"/>
      <c r="L429" s="32"/>
      <c r="M429" s="28"/>
      <c r="N429" s="28"/>
      <c r="O429" s="32"/>
      <c r="P429" s="28"/>
      <c r="Q429" s="28"/>
      <c r="R429" s="28"/>
      <c r="S429" s="28"/>
      <c r="T429" s="28"/>
    </row>
    <row r="430" spans="1:20" s="29" customFormat="1" ht="12.75" x14ac:dyDescent="0.2">
      <c r="A430" s="1" t="s">
        <v>283</v>
      </c>
      <c r="B430" s="34" t="s">
        <v>282</v>
      </c>
      <c r="C430" s="2">
        <v>20</v>
      </c>
      <c r="D430" s="2">
        <v>1</v>
      </c>
      <c r="E430" s="2">
        <f>D430*G430</f>
        <v>120</v>
      </c>
      <c r="F430" s="43">
        <f>E430/(C430/8)</f>
        <v>48</v>
      </c>
      <c r="G430" s="2">
        <v>120</v>
      </c>
      <c r="H430" s="2">
        <v>0</v>
      </c>
      <c r="I430" s="5" t="s">
        <v>40</v>
      </c>
      <c r="J430" s="4" t="s">
        <v>464</v>
      </c>
      <c r="K430" s="28"/>
      <c r="L430" s="32"/>
      <c r="M430" s="28"/>
      <c r="N430" s="28"/>
      <c r="O430" s="32"/>
      <c r="P430" s="28"/>
      <c r="Q430" s="28"/>
      <c r="R430" s="28"/>
      <c r="S430" s="28"/>
      <c r="T430" s="28"/>
    </row>
    <row r="431" spans="1:20" s="29" customFormat="1" ht="12.75" x14ac:dyDescent="0.2">
      <c r="A431" s="1" t="s">
        <v>283</v>
      </c>
      <c r="B431" s="34" t="s">
        <v>286</v>
      </c>
      <c r="C431" s="2">
        <v>20</v>
      </c>
      <c r="D431" s="2">
        <v>1</v>
      </c>
      <c r="E431" s="2">
        <f>D431*G431</f>
        <v>120</v>
      </c>
      <c r="F431" s="43">
        <f>E431/(C431/8)</f>
        <v>48</v>
      </c>
      <c r="G431" s="2">
        <v>120</v>
      </c>
      <c r="H431" s="2">
        <v>0</v>
      </c>
      <c r="I431" s="5" t="s">
        <v>40</v>
      </c>
      <c r="J431" s="4" t="s">
        <v>464</v>
      </c>
      <c r="K431" s="28"/>
      <c r="L431" s="32"/>
      <c r="M431" s="28"/>
      <c r="N431" s="28"/>
      <c r="O431" s="32"/>
      <c r="P431" s="28"/>
      <c r="Q431" s="28"/>
      <c r="R431" s="28"/>
      <c r="S431" s="28"/>
      <c r="T431" s="28"/>
    </row>
    <row r="432" spans="1:20" s="32" customFormat="1" ht="12.75" x14ac:dyDescent="0.2">
      <c r="A432" s="1" t="s">
        <v>275</v>
      </c>
      <c r="B432" s="34" t="s">
        <v>276</v>
      </c>
      <c r="C432" s="2">
        <v>20</v>
      </c>
      <c r="D432" s="2">
        <v>1</v>
      </c>
      <c r="E432" s="2">
        <f>D432*G432</f>
        <v>0</v>
      </c>
      <c r="F432" s="43">
        <f>E432/(C432/8)</f>
        <v>0</v>
      </c>
      <c r="G432" s="2">
        <v>0</v>
      </c>
      <c r="H432" s="2">
        <v>0</v>
      </c>
      <c r="I432" s="10" t="s">
        <v>41</v>
      </c>
      <c r="J432" s="4" t="s">
        <v>433</v>
      </c>
      <c r="K432" s="28"/>
      <c r="M432" s="28"/>
      <c r="N432" s="28"/>
      <c r="P432" s="28"/>
      <c r="Q432" s="28"/>
      <c r="R432" s="28"/>
      <c r="S432" s="28"/>
      <c r="T432" s="28"/>
    </row>
    <row r="433" spans="1:20" s="29" customFormat="1" ht="12.75" x14ac:dyDescent="0.2">
      <c r="A433" s="1" t="s">
        <v>275</v>
      </c>
      <c r="B433" s="34" t="s">
        <v>281</v>
      </c>
      <c r="C433" s="2">
        <v>20</v>
      </c>
      <c r="D433" s="2">
        <v>1</v>
      </c>
      <c r="E433" s="2">
        <f>D433*G433</f>
        <v>0</v>
      </c>
      <c r="F433" s="43">
        <f>E433/(C433/8)</f>
        <v>0</v>
      </c>
      <c r="G433" s="2">
        <v>0</v>
      </c>
      <c r="H433" s="2">
        <v>0</v>
      </c>
      <c r="I433" s="10" t="s">
        <v>41</v>
      </c>
      <c r="J433" s="4" t="s">
        <v>433</v>
      </c>
      <c r="K433" s="28"/>
      <c r="L433" s="32"/>
      <c r="M433" s="28"/>
      <c r="N433" s="28"/>
      <c r="O433" s="32"/>
      <c r="P433" s="28"/>
      <c r="Q433" s="28"/>
      <c r="R433" s="28"/>
      <c r="S433" s="28"/>
      <c r="T433" s="28"/>
    </row>
    <row r="434" spans="1:20" s="29" customFormat="1" ht="12.75" x14ac:dyDescent="0.2">
      <c r="A434" s="1" t="s">
        <v>275</v>
      </c>
      <c r="B434" s="34" t="s">
        <v>277</v>
      </c>
      <c r="C434" s="2">
        <v>20</v>
      </c>
      <c r="D434" s="2">
        <v>1</v>
      </c>
      <c r="E434" s="2">
        <f>D434*G434</f>
        <v>0</v>
      </c>
      <c r="F434" s="43">
        <f>E434/(C434/8)</f>
        <v>0</v>
      </c>
      <c r="G434" s="2">
        <v>0</v>
      </c>
      <c r="H434" s="2">
        <v>0</v>
      </c>
      <c r="I434" s="10" t="s">
        <v>41</v>
      </c>
      <c r="J434" s="4" t="s">
        <v>433</v>
      </c>
      <c r="K434" s="28"/>
      <c r="L434" s="32"/>
      <c r="M434" s="28"/>
      <c r="N434" s="28"/>
      <c r="O434" s="32"/>
      <c r="P434" s="28"/>
      <c r="Q434" s="28"/>
      <c r="R434" s="28"/>
      <c r="S434" s="28"/>
      <c r="T434" s="28"/>
    </row>
    <row r="435" spans="1:20" s="28" customFormat="1" ht="12.75" x14ac:dyDescent="0.2">
      <c r="A435" s="1" t="s">
        <v>275</v>
      </c>
      <c r="B435" s="34" t="s">
        <v>274</v>
      </c>
      <c r="C435" s="2">
        <v>20</v>
      </c>
      <c r="D435" s="2">
        <v>1</v>
      </c>
      <c r="E435" s="2">
        <f>D435*G435</f>
        <v>0</v>
      </c>
      <c r="F435" s="43">
        <f>E435/(C435/8)</f>
        <v>0</v>
      </c>
      <c r="G435" s="2">
        <v>0</v>
      </c>
      <c r="H435" s="2">
        <v>0</v>
      </c>
      <c r="I435" s="10" t="s">
        <v>41</v>
      </c>
      <c r="J435" s="4" t="s">
        <v>433</v>
      </c>
      <c r="L435" s="32"/>
      <c r="O435" s="32"/>
    </row>
    <row r="436" spans="1:20" s="28" customFormat="1" ht="12.75" x14ac:dyDescent="0.2">
      <c r="A436" s="1" t="s">
        <v>275</v>
      </c>
      <c r="B436" s="34" t="s">
        <v>9</v>
      </c>
      <c r="C436" s="2">
        <v>20</v>
      </c>
      <c r="D436" s="2">
        <v>1</v>
      </c>
      <c r="E436" s="2">
        <f>D436*G436</f>
        <v>0</v>
      </c>
      <c r="F436" s="43">
        <f>E436/(C436/8)</f>
        <v>0</v>
      </c>
      <c r="G436" s="2">
        <v>0</v>
      </c>
      <c r="H436" s="2">
        <v>0</v>
      </c>
      <c r="I436" s="10" t="s">
        <v>41</v>
      </c>
      <c r="J436" s="4" t="s">
        <v>433</v>
      </c>
      <c r="L436" s="32"/>
      <c r="O436" s="32"/>
    </row>
    <row r="437" spans="1:20" s="28" customFormat="1" ht="12.75" x14ac:dyDescent="0.2">
      <c r="A437" s="1" t="s">
        <v>275</v>
      </c>
      <c r="B437" s="34" t="s">
        <v>279</v>
      </c>
      <c r="C437" s="2">
        <v>20</v>
      </c>
      <c r="D437" s="2">
        <v>1</v>
      </c>
      <c r="E437" s="2">
        <f>D437*G437</f>
        <v>0</v>
      </c>
      <c r="F437" s="43">
        <f>E437/(C437/8)</f>
        <v>0</v>
      </c>
      <c r="G437" s="2">
        <v>0</v>
      </c>
      <c r="H437" s="2">
        <v>0</v>
      </c>
      <c r="I437" s="10" t="s">
        <v>41</v>
      </c>
      <c r="J437" s="4" t="s">
        <v>433</v>
      </c>
      <c r="L437" s="32"/>
      <c r="O437" s="32"/>
    </row>
    <row r="438" spans="1:20" s="28" customFormat="1" ht="12.75" x14ac:dyDescent="0.2">
      <c r="A438" s="1" t="s">
        <v>275</v>
      </c>
      <c r="B438" s="34" t="s">
        <v>280</v>
      </c>
      <c r="C438" s="2">
        <v>20</v>
      </c>
      <c r="D438" s="2">
        <v>1</v>
      </c>
      <c r="E438" s="2">
        <f>D438*G438</f>
        <v>0</v>
      </c>
      <c r="F438" s="43">
        <f>E438/(C438/8)</f>
        <v>0</v>
      </c>
      <c r="G438" s="2">
        <v>0</v>
      </c>
      <c r="H438" s="2">
        <v>0</v>
      </c>
      <c r="I438" s="10" t="s">
        <v>41</v>
      </c>
      <c r="J438" s="4" t="s">
        <v>433</v>
      </c>
      <c r="L438" s="32"/>
      <c r="O438" s="32"/>
    </row>
    <row r="439" spans="1:20" s="28" customFormat="1" ht="12.75" x14ac:dyDescent="0.2">
      <c r="A439" s="1" t="s">
        <v>275</v>
      </c>
      <c r="B439" s="34" t="s">
        <v>278</v>
      </c>
      <c r="C439" s="2">
        <v>20</v>
      </c>
      <c r="D439" s="2">
        <v>1</v>
      </c>
      <c r="E439" s="2">
        <f>D439*G439</f>
        <v>0</v>
      </c>
      <c r="F439" s="43">
        <f>E439/(C439/8)</f>
        <v>0</v>
      </c>
      <c r="G439" s="2">
        <v>0</v>
      </c>
      <c r="H439" s="2">
        <v>0</v>
      </c>
      <c r="I439" s="10" t="s">
        <v>41</v>
      </c>
      <c r="J439" s="4" t="s">
        <v>433</v>
      </c>
      <c r="L439" s="32"/>
      <c r="O439" s="32"/>
    </row>
    <row r="440" spans="1:20" s="28" customFormat="1" ht="12.75" x14ac:dyDescent="0.2">
      <c r="A440" s="1" t="s">
        <v>272</v>
      </c>
      <c r="B440" s="34" t="s">
        <v>273</v>
      </c>
      <c r="C440" s="2">
        <v>15.5</v>
      </c>
      <c r="D440" s="2">
        <v>1</v>
      </c>
      <c r="E440" s="2">
        <f>D440*G440</f>
        <v>230</v>
      </c>
      <c r="F440" s="43">
        <f>E440/(C440/8)</f>
        <v>118.70967741935483</v>
      </c>
      <c r="G440" s="2">
        <v>230</v>
      </c>
      <c r="H440" s="2">
        <v>340</v>
      </c>
      <c r="I440" s="10" t="s">
        <v>41</v>
      </c>
      <c r="J440" s="4" t="s">
        <v>465</v>
      </c>
      <c r="L440" s="32"/>
      <c r="O440" s="32"/>
    </row>
    <row r="441" spans="1:20" s="28" customFormat="1" ht="12.75" x14ac:dyDescent="0.2">
      <c r="A441" s="1" t="s">
        <v>272</v>
      </c>
      <c r="B441" s="34" t="s">
        <v>273</v>
      </c>
      <c r="C441" s="2">
        <v>12</v>
      </c>
      <c r="D441" s="2">
        <v>1</v>
      </c>
      <c r="E441" s="2">
        <f>D441*G441</f>
        <v>180</v>
      </c>
      <c r="F441" s="43">
        <f>E441/(C441/8)</f>
        <v>120</v>
      </c>
      <c r="G441" s="2">
        <v>180</v>
      </c>
      <c r="H441" s="2">
        <v>260</v>
      </c>
      <c r="I441" s="10" t="s">
        <v>41</v>
      </c>
      <c r="J441" s="4" t="s">
        <v>465</v>
      </c>
      <c r="L441" s="32"/>
      <c r="O441" s="32"/>
    </row>
    <row r="442" spans="1:20" s="28" customFormat="1" ht="12.75" x14ac:dyDescent="0.2">
      <c r="A442" s="1" t="s">
        <v>272</v>
      </c>
      <c r="B442" s="34" t="s">
        <v>273</v>
      </c>
      <c r="C442" s="2">
        <v>11</v>
      </c>
      <c r="D442" s="2">
        <v>1</v>
      </c>
      <c r="E442" s="2">
        <f>D442*G442</f>
        <v>170</v>
      </c>
      <c r="F442" s="43">
        <f>E442/(C442/8)</f>
        <v>123.63636363636364</v>
      </c>
      <c r="G442" s="2">
        <v>170</v>
      </c>
      <c r="H442" s="2">
        <v>240</v>
      </c>
      <c r="I442" s="10" t="s">
        <v>41</v>
      </c>
      <c r="J442" s="4" t="s">
        <v>465</v>
      </c>
      <c r="L442" s="32"/>
      <c r="O442" s="32"/>
    </row>
    <row r="443" spans="1:20" s="28" customFormat="1" ht="12.75" x14ac:dyDescent="0.2">
      <c r="A443" s="1" t="s">
        <v>272</v>
      </c>
      <c r="B443" s="34" t="s">
        <v>273</v>
      </c>
      <c r="C443" s="2">
        <v>6.5</v>
      </c>
      <c r="D443" s="2">
        <v>1</v>
      </c>
      <c r="E443" s="2">
        <f>D443*G443</f>
        <v>100</v>
      </c>
      <c r="F443" s="43">
        <f>E443/(C443/8)</f>
        <v>123.07692307692308</v>
      </c>
      <c r="G443" s="2">
        <v>100</v>
      </c>
      <c r="H443" s="2">
        <v>150</v>
      </c>
      <c r="I443" s="10" t="s">
        <v>41</v>
      </c>
      <c r="J443" s="4" t="s">
        <v>465</v>
      </c>
      <c r="L443" s="32"/>
      <c r="O443" s="32"/>
    </row>
    <row r="444" spans="1:20" s="28" customFormat="1" ht="12.75" x14ac:dyDescent="0.2">
      <c r="A444" s="1" t="s">
        <v>272</v>
      </c>
      <c r="B444" s="34" t="s">
        <v>271</v>
      </c>
      <c r="C444" s="2">
        <v>6.5</v>
      </c>
      <c r="D444" s="2">
        <v>1</v>
      </c>
      <c r="E444" s="2">
        <f>D444*G444</f>
        <v>100</v>
      </c>
      <c r="F444" s="43">
        <f>E444/(C444/8)</f>
        <v>123.07692307692308</v>
      </c>
      <c r="G444" s="2">
        <v>100</v>
      </c>
      <c r="H444" s="2">
        <v>140</v>
      </c>
      <c r="I444" s="10" t="s">
        <v>41</v>
      </c>
      <c r="J444" s="4" t="s">
        <v>465</v>
      </c>
      <c r="L444" s="32"/>
      <c r="O444" s="32"/>
    </row>
    <row r="445" spans="1:20" s="32" customFormat="1" ht="12.75" x14ac:dyDescent="0.2">
      <c r="A445" s="30"/>
      <c r="B445" s="38"/>
      <c r="C445" s="31"/>
      <c r="D445" s="31"/>
      <c r="E445" s="31"/>
      <c r="F445" s="48"/>
      <c r="G445" s="31"/>
      <c r="H445" s="31"/>
      <c r="I445" s="31"/>
    </row>
    <row r="446" spans="1:20" s="32" customFormat="1" ht="12.75" x14ac:dyDescent="0.2">
      <c r="A446" s="30"/>
      <c r="B446" s="38"/>
      <c r="C446" s="31"/>
      <c r="D446" s="31"/>
      <c r="E446" s="31"/>
      <c r="F446" s="48"/>
      <c r="G446" s="31"/>
      <c r="H446" s="31"/>
      <c r="I446" s="31"/>
    </row>
    <row r="447" spans="1:20" s="32" customFormat="1" ht="12.75" x14ac:dyDescent="0.2">
      <c r="A447" s="30"/>
      <c r="B447" s="38"/>
      <c r="C447" s="31"/>
      <c r="D447" s="31"/>
      <c r="E447" s="31"/>
      <c r="F447" s="48"/>
      <c r="G447" s="31"/>
      <c r="H447" s="31"/>
      <c r="I447" s="31"/>
    </row>
    <row r="448" spans="1:20" s="32" customFormat="1" ht="12.75" x14ac:dyDescent="0.2">
      <c r="A448" s="30"/>
      <c r="B448" s="38"/>
      <c r="C448" s="31"/>
      <c r="D448" s="31"/>
      <c r="E448" s="31"/>
      <c r="F448" s="48"/>
      <c r="G448" s="31"/>
      <c r="H448" s="31"/>
      <c r="I448" s="31"/>
    </row>
    <row r="449" spans="1:9" s="32" customFormat="1" ht="12.75" x14ac:dyDescent="0.2">
      <c r="A449" s="30"/>
      <c r="B449" s="38"/>
      <c r="C449" s="31"/>
      <c r="D449" s="31"/>
      <c r="E449" s="31"/>
      <c r="F449" s="48"/>
      <c r="G449" s="31"/>
      <c r="H449" s="31"/>
      <c r="I449" s="31"/>
    </row>
    <row r="450" spans="1:9" s="32" customFormat="1" ht="12.75" x14ac:dyDescent="0.2">
      <c r="A450" s="30"/>
      <c r="B450" s="38"/>
      <c r="C450" s="31"/>
      <c r="D450" s="31"/>
      <c r="E450" s="31"/>
      <c r="F450" s="48"/>
      <c r="G450" s="31"/>
      <c r="H450" s="31"/>
      <c r="I450" s="31"/>
    </row>
    <row r="451" spans="1:9" s="32" customFormat="1" ht="12.75" x14ac:dyDescent="0.2">
      <c r="A451" s="30"/>
      <c r="B451" s="38"/>
      <c r="C451" s="31"/>
      <c r="D451" s="31"/>
      <c r="E451" s="31"/>
      <c r="F451" s="48"/>
      <c r="G451" s="31"/>
      <c r="H451" s="31"/>
      <c r="I451" s="31"/>
    </row>
    <row r="452" spans="1:9" s="32" customFormat="1" ht="12.75" x14ac:dyDescent="0.2">
      <c r="A452" s="30"/>
      <c r="B452" s="38"/>
      <c r="C452" s="31"/>
      <c r="D452" s="31"/>
      <c r="E452" s="31"/>
      <c r="F452" s="48"/>
      <c r="G452" s="31"/>
      <c r="H452" s="31"/>
      <c r="I452" s="31"/>
    </row>
    <row r="453" spans="1:9" s="32" customFormat="1" ht="12.75" x14ac:dyDescent="0.2">
      <c r="A453" s="30"/>
      <c r="B453" s="38"/>
      <c r="C453" s="31"/>
      <c r="D453" s="31"/>
      <c r="E453" s="31"/>
      <c r="F453" s="48"/>
      <c r="G453" s="31"/>
      <c r="H453" s="31"/>
      <c r="I453" s="31"/>
    </row>
    <row r="454" spans="1:9" s="32" customFormat="1" ht="12.75" x14ac:dyDescent="0.2">
      <c r="A454" s="30"/>
      <c r="B454" s="38"/>
      <c r="C454" s="31"/>
      <c r="D454" s="31"/>
      <c r="E454" s="31"/>
      <c r="F454" s="48"/>
      <c r="G454" s="31"/>
      <c r="H454" s="31"/>
      <c r="I454" s="31"/>
    </row>
    <row r="455" spans="1:9" s="32" customFormat="1" ht="12.75" x14ac:dyDescent="0.2">
      <c r="A455" s="30"/>
      <c r="B455" s="38"/>
      <c r="C455" s="31"/>
      <c r="D455" s="31"/>
      <c r="E455" s="31"/>
      <c r="F455" s="48"/>
      <c r="G455" s="31"/>
      <c r="H455" s="31"/>
      <c r="I455" s="31"/>
    </row>
    <row r="456" spans="1:9" s="32" customFormat="1" ht="12.75" x14ac:dyDescent="0.2">
      <c r="A456" s="30"/>
      <c r="B456" s="38"/>
      <c r="C456" s="31"/>
      <c r="D456" s="31"/>
      <c r="E456" s="31"/>
      <c r="F456" s="48"/>
      <c r="G456" s="31"/>
      <c r="H456" s="31"/>
      <c r="I456" s="31"/>
    </row>
    <row r="457" spans="1:9" s="32" customFormat="1" ht="12.75" x14ac:dyDescent="0.2">
      <c r="A457" s="30"/>
      <c r="B457" s="38"/>
      <c r="C457" s="31"/>
      <c r="D457" s="31"/>
      <c r="E457" s="31"/>
      <c r="F457" s="48"/>
      <c r="G457" s="31"/>
      <c r="H457" s="31"/>
      <c r="I457" s="31"/>
    </row>
    <row r="458" spans="1:9" s="32" customFormat="1" ht="12.75" x14ac:dyDescent="0.2">
      <c r="A458" s="30"/>
      <c r="B458" s="38"/>
      <c r="C458" s="31"/>
      <c r="D458" s="31"/>
      <c r="E458" s="31"/>
      <c r="F458" s="48"/>
      <c r="G458" s="31"/>
      <c r="H458" s="31"/>
      <c r="I458" s="31"/>
    </row>
    <row r="459" spans="1:9" s="32" customFormat="1" ht="12.75" x14ac:dyDescent="0.2">
      <c r="A459" s="30"/>
      <c r="B459" s="38"/>
      <c r="C459" s="31"/>
      <c r="D459" s="31"/>
      <c r="E459" s="31"/>
      <c r="F459" s="48"/>
      <c r="G459" s="31"/>
      <c r="H459" s="31"/>
      <c r="I459" s="31"/>
    </row>
    <row r="460" spans="1:9" s="32" customFormat="1" ht="12.75" x14ac:dyDescent="0.2">
      <c r="A460" s="30"/>
      <c r="B460" s="38"/>
      <c r="C460" s="31"/>
      <c r="D460" s="31"/>
      <c r="E460" s="31"/>
      <c r="F460" s="48"/>
      <c r="G460" s="31"/>
      <c r="H460" s="31"/>
      <c r="I460" s="31"/>
    </row>
    <row r="461" spans="1:9" s="32" customFormat="1" ht="12.75" x14ac:dyDescent="0.2">
      <c r="A461" s="30"/>
      <c r="B461" s="38"/>
      <c r="C461" s="31"/>
      <c r="D461" s="31"/>
      <c r="E461" s="31"/>
      <c r="F461" s="48"/>
      <c r="G461" s="31"/>
      <c r="H461" s="31"/>
      <c r="I461" s="31"/>
    </row>
    <row r="462" spans="1:9" s="32" customFormat="1" ht="12.75" x14ac:dyDescent="0.2">
      <c r="A462" s="30"/>
      <c r="B462" s="38"/>
      <c r="C462" s="31"/>
      <c r="D462" s="31"/>
      <c r="E462" s="31"/>
      <c r="F462" s="48"/>
      <c r="G462" s="31"/>
      <c r="H462" s="31"/>
      <c r="I462" s="31"/>
    </row>
    <row r="463" spans="1:9" s="32" customFormat="1" ht="12.75" x14ac:dyDescent="0.2">
      <c r="A463" s="30"/>
      <c r="B463" s="38"/>
      <c r="C463" s="31"/>
      <c r="D463" s="31"/>
      <c r="E463" s="31"/>
      <c r="F463" s="48"/>
      <c r="G463" s="31"/>
      <c r="H463" s="31"/>
      <c r="I463" s="31"/>
    </row>
    <row r="464" spans="1:9" s="32" customFormat="1" ht="12.75" x14ac:dyDescent="0.2">
      <c r="A464" s="30"/>
      <c r="B464" s="38"/>
      <c r="C464" s="31"/>
      <c r="D464" s="31"/>
      <c r="E464" s="31"/>
      <c r="F464" s="48"/>
      <c r="G464" s="31"/>
      <c r="H464" s="31"/>
      <c r="I464" s="31"/>
    </row>
    <row r="465" spans="1:9" s="32" customFormat="1" ht="12.75" x14ac:dyDescent="0.2">
      <c r="A465" s="30"/>
      <c r="B465" s="38"/>
      <c r="C465" s="31"/>
      <c r="D465" s="31"/>
      <c r="E465" s="31"/>
      <c r="F465" s="48"/>
      <c r="G465" s="31"/>
      <c r="H465" s="31"/>
      <c r="I465" s="31"/>
    </row>
    <row r="466" spans="1:9" s="32" customFormat="1" ht="12.75" x14ac:dyDescent="0.2">
      <c r="A466" s="30"/>
      <c r="B466" s="38"/>
      <c r="C466" s="31"/>
      <c r="D466" s="31"/>
      <c r="E466" s="31"/>
      <c r="F466" s="48"/>
      <c r="G466" s="31"/>
      <c r="H466" s="31"/>
      <c r="I466" s="31"/>
    </row>
    <row r="467" spans="1:9" s="32" customFormat="1" ht="12.75" x14ac:dyDescent="0.2">
      <c r="A467" s="30"/>
      <c r="B467" s="38"/>
      <c r="C467" s="31"/>
      <c r="D467" s="31"/>
      <c r="E467" s="31"/>
      <c r="F467" s="48"/>
      <c r="G467" s="31"/>
      <c r="H467" s="31"/>
      <c r="I467" s="31"/>
    </row>
    <row r="468" spans="1:9" s="32" customFormat="1" ht="12.75" x14ac:dyDescent="0.2">
      <c r="A468" s="30"/>
      <c r="B468" s="38"/>
      <c r="C468" s="31"/>
      <c r="D468" s="31"/>
      <c r="E468" s="31"/>
      <c r="F468" s="48"/>
      <c r="G468" s="31"/>
      <c r="H468" s="31"/>
      <c r="I468" s="31"/>
    </row>
    <row r="469" spans="1:9" s="32" customFormat="1" ht="12.75" x14ac:dyDescent="0.2">
      <c r="A469" s="30"/>
      <c r="B469" s="38"/>
      <c r="C469" s="31"/>
      <c r="D469" s="31"/>
      <c r="E469" s="31"/>
      <c r="F469" s="48"/>
      <c r="G469" s="31"/>
      <c r="H469" s="31"/>
      <c r="I469" s="31"/>
    </row>
    <row r="470" spans="1:9" s="32" customFormat="1" ht="12.75" x14ac:dyDescent="0.2">
      <c r="A470" s="30"/>
      <c r="B470" s="38"/>
      <c r="C470" s="31"/>
      <c r="D470" s="31"/>
      <c r="E470" s="31"/>
      <c r="F470" s="48"/>
      <c r="G470" s="31"/>
      <c r="H470" s="31"/>
      <c r="I470" s="31"/>
    </row>
    <row r="471" spans="1:9" s="32" customFormat="1" ht="12.75" x14ac:dyDescent="0.2">
      <c r="A471" s="30"/>
      <c r="B471" s="38"/>
      <c r="C471" s="31"/>
      <c r="D471" s="31"/>
      <c r="E471" s="31"/>
      <c r="F471" s="48"/>
      <c r="G471" s="31"/>
      <c r="H471" s="31"/>
      <c r="I471" s="31"/>
    </row>
    <row r="472" spans="1:9" s="32" customFormat="1" ht="12.75" x14ac:dyDescent="0.2">
      <c r="A472" s="30"/>
      <c r="B472" s="38"/>
      <c r="C472" s="31"/>
      <c r="D472" s="31"/>
      <c r="E472" s="31"/>
      <c r="F472" s="48"/>
      <c r="G472" s="31"/>
      <c r="H472" s="31"/>
      <c r="I472" s="31"/>
    </row>
    <row r="473" spans="1:9" s="32" customFormat="1" ht="12.75" x14ac:dyDescent="0.2">
      <c r="A473" s="30"/>
      <c r="B473" s="38"/>
      <c r="C473" s="31"/>
      <c r="D473" s="31"/>
      <c r="E473" s="31"/>
      <c r="F473" s="48"/>
      <c r="G473" s="31"/>
      <c r="H473" s="31"/>
      <c r="I473" s="31"/>
    </row>
    <row r="474" spans="1:9" s="32" customFormat="1" ht="12.75" x14ac:dyDescent="0.2">
      <c r="A474" s="30"/>
      <c r="B474" s="38"/>
      <c r="C474" s="31"/>
      <c r="D474" s="31"/>
      <c r="E474" s="31"/>
      <c r="F474" s="48"/>
      <c r="G474" s="31"/>
      <c r="H474" s="31"/>
      <c r="I474" s="31"/>
    </row>
    <row r="475" spans="1:9" s="32" customFormat="1" ht="12.75" x14ac:dyDescent="0.2">
      <c r="A475" s="30"/>
      <c r="B475" s="38"/>
      <c r="C475" s="31"/>
      <c r="D475" s="31"/>
      <c r="E475" s="31"/>
      <c r="F475" s="48"/>
      <c r="G475" s="31"/>
      <c r="H475" s="31"/>
      <c r="I475" s="31"/>
    </row>
    <row r="476" spans="1:9" s="32" customFormat="1" ht="12.75" x14ac:dyDescent="0.2">
      <c r="A476" s="30"/>
      <c r="B476" s="38"/>
      <c r="C476" s="31"/>
      <c r="D476" s="31"/>
      <c r="E476" s="31"/>
      <c r="F476" s="48"/>
      <c r="G476" s="31"/>
      <c r="H476" s="31"/>
      <c r="I476" s="31"/>
    </row>
    <row r="477" spans="1:9" s="32" customFormat="1" ht="12.75" x14ac:dyDescent="0.2">
      <c r="A477" s="30"/>
      <c r="B477" s="38"/>
      <c r="C477" s="31"/>
      <c r="D477" s="31"/>
      <c r="E477" s="31"/>
      <c r="F477" s="48"/>
      <c r="G477" s="31"/>
      <c r="H477" s="31"/>
      <c r="I477" s="31"/>
    </row>
    <row r="478" spans="1:9" s="32" customFormat="1" ht="12.75" x14ac:dyDescent="0.2">
      <c r="A478" s="30"/>
      <c r="B478" s="38"/>
      <c r="C478" s="31"/>
      <c r="D478" s="31"/>
      <c r="E478" s="31"/>
      <c r="F478" s="48"/>
      <c r="G478" s="31"/>
      <c r="H478" s="31"/>
      <c r="I478" s="31"/>
    </row>
    <row r="479" spans="1:9" s="32" customFormat="1" ht="12.75" x14ac:dyDescent="0.2">
      <c r="A479" s="30"/>
      <c r="B479" s="38"/>
      <c r="C479" s="31"/>
      <c r="D479" s="31"/>
      <c r="E479" s="31"/>
      <c r="F479" s="48"/>
      <c r="G479" s="31"/>
      <c r="H479" s="31"/>
      <c r="I479" s="31"/>
    </row>
    <row r="480" spans="1:9" s="32" customFormat="1" ht="12.75" x14ac:dyDescent="0.2">
      <c r="A480" s="30"/>
      <c r="B480" s="38"/>
      <c r="C480" s="31"/>
      <c r="D480" s="31"/>
      <c r="E480" s="31"/>
      <c r="F480" s="48"/>
      <c r="G480" s="31"/>
      <c r="H480" s="31"/>
      <c r="I480" s="31"/>
    </row>
    <row r="481" spans="1:9" s="32" customFormat="1" ht="12.75" x14ac:dyDescent="0.2">
      <c r="A481" s="30"/>
      <c r="B481" s="38"/>
      <c r="C481" s="31"/>
      <c r="D481" s="31"/>
      <c r="E481" s="31"/>
      <c r="F481" s="48"/>
      <c r="G481" s="31"/>
      <c r="H481" s="31"/>
      <c r="I481" s="31"/>
    </row>
    <row r="482" spans="1:9" s="32" customFormat="1" ht="12.75" x14ac:dyDescent="0.2">
      <c r="A482" s="30"/>
      <c r="B482" s="38"/>
      <c r="C482" s="31"/>
      <c r="D482" s="31"/>
      <c r="E482" s="31"/>
      <c r="F482" s="48"/>
      <c r="G482" s="31"/>
      <c r="H482" s="31"/>
      <c r="I482" s="31"/>
    </row>
    <row r="483" spans="1:9" s="32" customFormat="1" ht="12.75" x14ac:dyDescent="0.2">
      <c r="A483" s="30"/>
      <c r="B483" s="38"/>
      <c r="C483" s="31"/>
      <c r="D483" s="31"/>
      <c r="E483" s="31"/>
      <c r="F483" s="48"/>
      <c r="G483" s="31"/>
      <c r="H483" s="31"/>
      <c r="I483" s="31"/>
    </row>
    <row r="484" spans="1:9" s="32" customFormat="1" ht="12.75" x14ac:dyDescent="0.2">
      <c r="A484" s="30"/>
      <c r="B484" s="38"/>
      <c r="C484" s="31"/>
      <c r="D484" s="31"/>
      <c r="E484" s="31"/>
      <c r="F484" s="48"/>
      <c r="G484" s="31"/>
      <c r="H484" s="31"/>
      <c r="I484" s="31"/>
    </row>
    <row r="485" spans="1:9" s="32" customFormat="1" ht="12.75" x14ac:dyDescent="0.2">
      <c r="A485" s="30"/>
      <c r="B485" s="38"/>
      <c r="C485" s="31"/>
      <c r="D485" s="31"/>
      <c r="E485" s="31"/>
      <c r="F485" s="48"/>
      <c r="G485" s="31"/>
      <c r="H485" s="31"/>
      <c r="I485" s="31"/>
    </row>
    <row r="486" spans="1:9" s="32" customFormat="1" ht="12.75" x14ac:dyDescent="0.2">
      <c r="A486" s="30"/>
      <c r="B486" s="38"/>
      <c r="C486" s="31"/>
      <c r="D486" s="31"/>
      <c r="E486" s="31"/>
      <c r="F486" s="48"/>
      <c r="G486" s="31"/>
      <c r="H486" s="31"/>
      <c r="I486" s="31"/>
    </row>
    <row r="487" spans="1:9" s="32" customFormat="1" ht="12.75" x14ac:dyDescent="0.2">
      <c r="A487" s="30"/>
      <c r="B487" s="38"/>
      <c r="C487" s="31"/>
      <c r="D487" s="31"/>
      <c r="E487" s="31"/>
      <c r="F487" s="48"/>
      <c r="G487" s="31"/>
      <c r="H487" s="31"/>
      <c r="I487" s="31"/>
    </row>
    <row r="488" spans="1:9" s="32" customFormat="1" ht="12.75" x14ac:dyDescent="0.2">
      <c r="A488" s="30"/>
      <c r="B488" s="38"/>
      <c r="C488" s="31"/>
      <c r="D488" s="31"/>
      <c r="E488" s="31"/>
      <c r="F488" s="48"/>
      <c r="G488" s="31"/>
      <c r="H488" s="31"/>
      <c r="I488" s="31"/>
    </row>
    <row r="489" spans="1:9" s="32" customFormat="1" ht="12.75" x14ac:dyDescent="0.2">
      <c r="A489" s="30"/>
      <c r="B489" s="38"/>
      <c r="C489" s="31"/>
      <c r="D489" s="31"/>
      <c r="E489" s="31"/>
      <c r="F489" s="48"/>
      <c r="G489" s="31"/>
      <c r="H489" s="31"/>
      <c r="I489" s="31"/>
    </row>
    <row r="490" spans="1:9" s="32" customFormat="1" ht="12.75" x14ac:dyDescent="0.2">
      <c r="A490" s="30"/>
      <c r="B490" s="38"/>
      <c r="C490" s="31"/>
      <c r="D490" s="31"/>
      <c r="E490" s="31"/>
      <c r="F490" s="48"/>
      <c r="G490" s="31"/>
      <c r="H490" s="31"/>
      <c r="I490" s="31"/>
    </row>
    <row r="491" spans="1:9" s="32" customFormat="1" ht="12.75" x14ac:dyDescent="0.2">
      <c r="A491" s="30"/>
      <c r="B491" s="38"/>
      <c r="C491" s="31"/>
      <c r="D491" s="31"/>
      <c r="E491" s="31"/>
      <c r="F491" s="48"/>
      <c r="G491" s="31"/>
      <c r="H491" s="31"/>
      <c r="I491" s="31"/>
    </row>
    <row r="492" spans="1:9" s="32" customFormat="1" ht="12.75" x14ac:dyDescent="0.2">
      <c r="A492" s="30"/>
      <c r="B492" s="38"/>
      <c r="C492" s="31"/>
      <c r="D492" s="31"/>
      <c r="E492" s="31"/>
      <c r="F492" s="48"/>
      <c r="G492" s="31"/>
      <c r="H492" s="31"/>
      <c r="I492" s="31"/>
    </row>
    <row r="493" spans="1:9" s="32" customFormat="1" ht="12.75" x14ac:dyDescent="0.2">
      <c r="A493" s="30"/>
      <c r="B493" s="38"/>
      <c r="C493" s="31"/>
      <c r="D493" s="31"/>
      <c r="E493" s="31"/>
      <c r="F493" s="48"/>
      <c r="G493" s="31"/>
      <c r="H493" s="31"/>
      <c r="I493" s="31"/>
    </row>
    <row r="494" spans="1:9" s="32" customFormat="1" ht="12.75" x14ac:dyDescent="0.2">
      <c r="A494" s="30"/>
      <c r="B494" s="38"/>
      <c r="C494" s="31"/>
      <c r="D494" s="31"/>
      <c r="E494" s="31"/>
      <c r="F494" s="48"/>
      <c r="G494" s="31"/>
      <c r="H494" s="31"/>
      <c r="I494" s="31"/>
    </row>
    <row r="495" spans="1:9" s="32" customFormat="1" ht="12.75" x14ac:dyDescent="0.2">
      <c r="A495" s="30"/>
      <c r="B495" s="38"/>
      <c r="C495" s="31"/>
      <c r="D495" s="31"/>
      <c r="E495" s="31"/>
      <c r="F495" s="48"/>
      <c r="G495" s="31"/>
      <c r="H495" s="31"/>
      <c r="I495" s="31"/>
    </row>
    <row r="496" spans="1:9" s="32" customFormat="1" ht="12.75" x14ac:dyDescent="0.2">
      <c r="A496" s="30"/>
      <c r="B496" s="38"/>
      <c r="C496" s="31"/>
      <c r="D496" s="31"/>
      <c r="E496" s="31"/>
      <c r="F496" s="48"/>
      <c r="G496" s="31"/>
      <c r="H496" s="31"/>
      <c r="I496" s="31"/>
    </row>
    <row r="497" spans="1:9" s="32" customFormat="1" ht="12.75" x14ac:dyDescent="0.2">
      <c r="A497" s="30"/>
      <c r="B497" s="38"/>
      <c r="C497" s="31"/>
      <c r="D497" s="31"/>
      <c r="E497" s="31"/>
      <c r="F497" s="48"/>
      <c r="G497" s="31"/>
      <c r="H497" s="31"/>
      <c r="I497" s="31"/>
    </row>
    <row r="498" spans="1:9" s="32" customFormat="1" ht="12.75" x14ac:dyDescent="0.2">
      <c r="A498" s="30"/>
      <c r="B498" s="38"/>
      <c r="C498" s="31"/>
      <c r="D498" s="31"/>
      <c r="E498" s="31"/>
      <c r="F498" s="48"/>
      <c r="G498" s="31"/>
      <c r="H498" s="31"/>
      <c r="I498" s="31"/>
    </row>
    <row r="499" spans="1:9" s="32" customFormat="1" ht="12.75" x14ac:dyDescent="0.2">
      <c r="A499" s="30"/>
      <c r="B499" s="38"/>
      <c r="C499" s="31"/>
      <c r="D499" s="31"/>
      <c r="E499" s="31"/>
      <c r="F499" s="48"/>
      <c r="G499" s="31"/>
      <c r="H499" s="31"/>
      <c r="I499" s="31"/>
    </row>
    <row r="500" spans="1:9" s="32" customFormat="1" ht="12.75" x14ac:dyDescent="0.2">
      <c r="A500" s="30"/>
      <c r="B500" s="38"/>
      <c r="C500" s="31"/>
      <c r="D500" s="31"/>
      <c r="E500" s="31"/>
      <c r="F500" s="48"/>
      <c r="G500" s="31"/>
      <c r="H500" s="31"/>
      <c r="I500" s="31"/>
    </row>
    <row r="501" spans="1:9" s="32" customFormat="1" ht="12.75" x14ac:dyDescent="0.2">
      <c r="A501" s="30"/>
      <c r="B501" s="38"/>
      <c r="C501" s="31"/>
      <c r="D501" s="31"/>
      <c r="E501" s="31"/>
      <c r="F501" s="48"/>
      <c r="G501" s="31"/>
      <c r="H501" s="31"/>
      <c r="I501" s="31"/>
    </row>
    <row r="502" spans="1:9" s="32" customFormat="1" ht="12.75" x14ac:dyDescent="0.2">
      <c r="A502" s="30"/>
      <c r="B502" s="38"/>
      <c r="C502" s="31"/>
      <c r="D502" s="31"/>
      <c r="E502" s="31"/>
      <c r="F502" s="48"/>
      <c r="G502" s="31"/>
      <c r="H502" s="31"/>
      <c r="I502" s="31"/>
    </row>
    <row r="503" spans="1:9" s="32" customFormat="1" ht="12.75" x14ac:dyDescent="0.2">
      <c r="A503" s="30"/>
      <c r="B503" s="38"/>
      <c r="C503" s="31"/>
      <c r="D503" s="31"/>
      <c r="E503" s="31"/>
      <c r="F503" s="48"/>
      <c r="G503" s="31"/>
      <c r="H503" s="31"/>
      <c r="I503" s="31"/>
    </row>
    <row r="504" spans="1:9" s="32" customFormat="1" ht="12.75" x14ac:dyDescent="0.2">
      <c r="A504" s="30"/>
      <c r="B504" s="38"/>
      <c r="C504" s="31"/>
      <c r="D504" s="31"/>
      <c r="E504" s="31"/>
      <c r="F504" s="48"/>
      <c r="G504" s="31"/>
      <c r="H504" s="31"/>
      <c r="I504" s="31"/>
    </row>
    <row r="505" spans="1:9" s="32" customFormat="1" ht="12.75" x14ac:dyDescent="0.2">
      <c r="A505" s="30"/>
      <c r="B505" s="38"/>
      <c r="C505" s="31"/>
      <c r="D505" s="31"/>
      <c r="E505" s="31"/>
      <c r="F505" s="48"/>
      <c r="G505" s="31"/>
      <c r="H505" s="31"/>
      <c r="I505" s="31"/>
    </row>
    <row r="506" spans="1:9" s="32" customFormat="1" ht="12.75" x14ac:dyDescent="0.2">
      <c r="A506" s="30"/>
      <c r="B506" s="38"/>
      <c r="C506" s="31"/>
      <c r="D506" s="31"/>
      <c r="E506" s="31"/>
      <c r="F506" s="48"/>
      <c r="G506" s="31"/>
      <c r="H506" s="31"/>
      <c r="I506" s="31"/>
    </row>
    <row r="507" spans="1:9" s="32" customFormat="1" ht="12.75" x14ac:dyDescent="0.2">
      <c r="A507" s="30"/>
      <c r="B507" s="38"/>
      <c r="C507" s="31"/>
      <c r="D507" s="31"/>
      <c r="E507" s="31"/>
      <c r="F507" s="48"/>
      <c r="G507" s="31"/>
      <c r="H507" s="31"/>
      <c r="I507" s="31"/>
    </row>
    <row r="508" spans="1:9" s="32" customFormat="1" ht="12.75" x14ac:dyDescent="0.2">
      <c r="A508" s="30"/>
      <c r="B508" s="38"/>
      <c r="C508" s="31"/>
      <c r="D508" s="31"/>
      <c r="E508" s="31"/>
      <c r="F508" s="48"/>
      <c r="G508" s="31"/>
      <c r="H508" s="31"/>
      <c r="I508" s="31"/>
    </row>
    <row r="509" spans="1:9" s="32" customFormat="1" ht="12.75" x14ac:dyDescent="0.2">
      <c r="A509" s="30"/>
      <c r="B509" s="38"/>
      <c r="C509" s="31"/>
      <c r="D509" s="31"/>
      <c r="E509" s="31"/>
      <c r="F509" s="48"/>
      <c r="G509" s="31"/>
      <c r="H509" s="31"/>
      <c r="I509" s="31"/>
    </row>
    <row r="510" spans="1:9" s="32" customFormat="1" ht="12.75" x14ac:dyDescent="0.2">
      <c r="A510" s="30"/>
      <c r="B510" s="38"/>
      <c r="C510" s="31"/>
      <c r="D510" s="31"/>
      <c r="E510" s="31"/>
      <c r="F510" s="48"/>
      <c r="G510" s="31"/>
      <c r="H510" s="31"/>
      <c r="I510" s="31"/>
    </row>
    <row r="511" spans="1:9" s="32" customFormat="1" ht="12.75" x14ac:dyDescent="0.2">
      <c r="A511" s="30"/>
      <c r="B511" s="38"/>
      <c r="C511" s="31"/>
      <c r="D511" s="31"/>
      <c r="E511" s="31"/>
      <c r="F511" s="48"/>
      <c r="G511" s="31"/>
      <c r="H511" s="31"/>
      <c r="I511" s="31"/>
    </row>
    <row r="512" spans="1:9" s="32" customFormat="1" ht="12.75" x14ac:dyDescent="0.2">
      <c r="A512" s="30"/>
      <c r="B512" s="38"/>
      <c r="C512" s="31"/>
      <c r="D512" s="31"/>
      <c r="E512" s="31"/>
      <c r="F512" s="48"/>
      <c r="G512" s="31"/>
      <c r="H512" s="31"/>
      <c r="I512" s="31"/>
    </row>
    <row r="513" spans="1:9" s="32" customFormat="1" ht="12.75" x14ac:dyDescent="0.2">
      <c r="A513" s="30"/>
      <c r="B513" s="38"/>
      <c r="C513" s="31"/>
      <c r="D513" s="31"/>
      <c r="E513" s="31"/>
      <c r="F513" s="48"/>
      <c r="G513" s="31"/>
      <c r="H513" s="31"/>
      <c r="I513" s="31"/>
    </row>
    <row r="514" spans="1:9" s="32" customFormat="1" ht="12.75" x14ac:dyDescent="0.2">
      <c r="A514" s="30"/>
      <c r="B514" s="38"/>
      <c r="C514" s="31"/>
      <c r="D514" s="31"/>
      <c r="E514" s="31"/>
      <c r="F514" s="48"/>
      <c r="G514" s="31"/>
      <c r="H514" s="31"/>
      <c r="I514" s="31"/>
    </row>
    <row r="515" spans="1:9" s="32" customFormat="1" ht="12.75" x14ac:dyDescent="0.2">
      <c r="A515" s="30"/>
      <c r="B515" s="38"/>
      <c r="C515" s="31"/>
      <c r="D515" s="31"/>
      <c r="E515" s="31"/>
      <c r="F515" s="48"/>
      <c r="G515" s="31"/>
      <c r="H515" s="31"/>
      <c r="I515" s="31"/>
    </row>
    <row r="516" spans="1:9" s="32" customFormat="1" ht="12.75" x14ac:dyDescent="0.2">
      <c r="A516" s="30"/>
      <c r="B516" s="38"/>
      <c r="C516" s="31"/>
      <c r="D516" s="31"/>
      <c r="E516" s="31"/>
      <c r="F516" s="48"/>
      <c r="G516" s="31"/>
      <c r="H516" s="31"/>
      <c r="I516" s="31"/>
    </row>
    <row r="517" spans="1:9" s="32" customFormat="1" ht="12.75" x14ac:dyDescent="0.2">
      <c r="A517" s="30"/>
      <c r="B517" s="38"/>
      <c r="C517" s="31"/>
      <c r="D517" s="31"/>
      <c r="E517" s="31"/>
      <c r="F517" s="48"/>
      <c r="G517" s="31"/>
      <c r="H517" s="31"/>
      <c r="I517" s="31"/>
    </row>
    <row r="518" spans="1:9" s="32" customFormat="1" ht="12.75" x14ac:dyDescent="0.2">
      <c r="A518" s="30"/>
      <c r="B518" s="38"/>
      <c r="C518" s="31"/>
      <c r="D518" s="31"/>
      <c r="E518" s="31"/>
      <c r="F518" s="48"/>
      <c r="G518" s="31"/>
      <c r="H518" s="31"/>
      <c r="I518" s="31"/>
    </row>
    <row r="519" spans="1:9" s="32" customFormat="1" ht="12.75" x14ac:dyDescent="0.2">
      <c r="A519" s="30"/>
      <c r="B519" s="38"/>
      <c r="C519" s="31"/>
      <c r="D519" s="31"/>
      <c r="E519" s="31"/>
      <c r="F519" s="48"/>
      <c r="G519" s="31"/>
      <c r="H519" s="31"/>
      <c r="I519" s="31"/>
    </row>
    <row r="520" spans="1:9" s="32" customFormat="1" ht="12.75" x14ac:dyDescent="0.2">
      <c r="A520" s="30"/>
      <c r="B520" s="38"/>
      <c r="C520" s="31"/>
      <c r="D520" s="31"/>
      <c r="E520" s="31"/>
      <c r="F520" s="48"/>
      <c r="G520" s="31"/>
      <c r="H520" s="31"/>
      <c r="I520" s="31"/>
    </row>
    <row r="521" spans="1:9" s="32" customFormat="1" ht="12.75" x14ac:dyDescent="0.2">
      <c r="A521" s="30"/>
      <c r="B521" s="38"/>
      <c r="C521" s="31"/>
      <c r="D521" s="31"/>
      <c r="E521" s="31"/>
      <c r="F521" s="48"/>
      <c r="G521" s="31"/>
      <c r="H521" s="31"/>
      <c r="I521" s="31"/>
    </row>
    <row r="522" spans="1:9" s="32" customFormat="1" ht="12.75" x14ac:dyDescent="0.2">
      <c r="A522" s="30"/>
      <c r="B522" s="38"/>
      <c r="C522" s="31"/>
      <c r="D522" s="31"/>
      <c r="E522" s="31"/>
      <c r="F522" s="48"/>
      <c r="G522" s="31"/>
      <c r="H522" s="31"/>
      <c r="I522" s="31"/>
    </row>
    <row r="523" spans="1:9" s="32" customFormat="1" ht="12.75" x14ac:dyDescent="0.2">
      <c r="A523" s="30"/>
      <c r="B523" s="38"/>
      <c r="C523" s="31"/>
      <c r="D523" s="31"/>
      <c r="E523" s="31"/>
      <c r="F523" s="48"/>
      <c r="G523" s="31"/>
      <c r="H523" s="31"/>
      <c r="I523" s="31"/>
    </row>
    <row r="524" spans="1:9" s="32" customFormat="1" ht="12.75" x14ac:dyDescent="0.2">
      <c r="A524" s="30"/>
      <c r="B524" s="38"/>
      <c r="C524" s="31"/>
      <c r="D524" s="31"/>
      <c r="E524" s="31"/>
      <c r="F524" s="48"/>
      <c r="G524" s="31"/>
      <c r="H524" s="31"/>
      <c r="I524" s="31"/>
    </row>
    <row r="525" spans="1:9" s="32" customFormat="1" ht="12.75" x14ac:dyDescent="0.2">
      <c r="A525" s="30"/>
      <c r="B525" s="38"/>
      <c r="C525" s="31"/>
      <c r="D525" s="31"/>
      <c r="E525" s="31"/>
      <c r="F525" s="48"/>
      <c r="G525" s="31"/>
      <c r="H525" s="31"/>
      <c r="I525" s="31"/>
    </row>
    <row r="526" spans="1:9" s="32" customFormat="1" ht="12.75" x14ac:dyDescent="0.2">
      <c r="A526" s="30"/>
      <c r="B526" s="38"/>
      <c r="C526" s="31"/>
      <c r="D526" s="31"/>
      <c r="E526" s="31"/>
      <c r="F526" s="48"/>
      <c r="G526" s="31"/>
      <c r="H526" s="31"/>
      <c r="I526" s="31"/>
    </row>
    <row r="527" spans="1:9" s="32" customFormat="1" ht="12.75" x14ac:dyDescent="0.2">
      <c r="A527" s="30"/>
      <c r="B527" s="38"/>
      <c r="C527" s="31"/>
      <c r="D527" s="31"/>
      <c r="E527" s="31"/>
      <c r="F527" s="48"/>
      <c r="G527" s="31"/>
      <c r="H527" s="31"/>
      <c r="I527" s="31"/>
    </row>
    <row r="528" spans="1:9" s="32" customFormat="1" ht="12.75" x14ac:dyDescent="0.2">
      <c r="A528" s="30"/>
      <c r="B528" s="38"/>
      <c r="C528" s="31"/>
      <c r="D528" s="31"/>
      <c r="E528" s="31"/>
      <c r="F528" s="48"/>
      <c r="G528" s="31"/>
      <c r="H528" s="31"/>
      <c r="I528" s="31"/>
    </row>
    <row r="529" spans="1:9" s="32" customFormat="1" ht="12.75" x14ac:dyDescent="0.2">
      <c r="A529" s="30"/>
      <c r="B529" s="38"/>
      <c r="C529" s="31"/>
      <c r="D529" s="31"/>
      <c r="E529" s="31"/>
      <c r="F529" s="48"/>
      <c r="G529" s="31"/>
      <c r="H529" s="31"/>
      <c r="I529" s="31"/>
    </row>
    <row r="530" spans="1:9" s="32" customFormat="1" ht="12.75" x14ac:dyDescent="0.2">
      <c r="A530" s="30"/>
      <c r="B530" s="38"/>
      <c r="C530" s="31"/>
      <c r="D530" s="31"/>
      <c r="E530" s="31"/>
      <c r="F530" s="48"/>
      <c r="G530" s="31"/>
      <c r="H530" s="31"/>
      <c r="I530" s="31"/>
    </row>
    <row r="531" spans="1:9" s="32" customFormat="1" ht="12.75" x14ac:dyDescent="0.2">
      <c r="A531" s="30"/>
      <c r="B531" s="38"/>
      <c r="C531" s="31"/>
      <c r="D531" s="31"/>
      <c r="E531" s="31"/>
      <c r="F531" s="48"/>
      <c r="G531" s="31"/>
      <c r="H531" s="31"/>
      <c r="I531" s="31"/>
    </row>
    <row r="532" spans="1:9" s="32" customFormat="1" ht="12.75" x14ac:dyDescent="0.2">
      <c r="A532" s="30"/>
      <c r="B532" s="38"/>
      <c r="C532" s="31"/>
      <c r="D532" s="31"/>
      <c r="E532" s="31"/>
      <c r="F532" s="48"/>
      <c r="G532" s="31"/>
      <c r="H532" s="31"/>
      <c r="I532" s="31"/>
    </row>
    <row r="533" spans="1:9" s="32" customFormat="1" ht="12.75" x14ac:dyDescent="0.2">
      <c r="A533" s="30"/>
      <c r="B533" s="38"/>
      <c r="C533" s="31"/>
      <c r="D533" s="31"/>
      <c r="E533" s="31"/>
      <c r="F533" s="48"/>
      <c r="G533" s="31"/>
      <c r="H533" s="31"/>
      <c r="I533" s="31"/>
    </row>
    <row r="534" spans="1:9" s="32" customFormat="1" ht="12.75" x14ac:dyDescent="0.2">
      <c r="A534" s="30"/>
      <c r="B534" s="38"/>
      <c r="C534" s="31"/>
      <c r="D534" s="31"/>
      <c r="E534" s="31"/>
      <c r="F534" s="48"/>
      <c r="G534" s="31"/>
      <c r="H534" s="31"/>
      <c r="I534" s="31"/>
    </row>
    <row r="535" spans="1:9" s="32" customFormat="1" ht="12.75" x14ac:dyDescent="0.2">
      <c r="A535" s="30"/>
      <c r="B535" s="38"/>
      <c r="C535" s="31"/>
      <c r="D535" s="31"/>
      <c r="E535" s="31"/>
      <c r="F535" s="48"/>
      <c r="G535" s="31"/>
      <c r="H535" s="31"/>
      <c r="I535" s="31"/>
    </row>
    <row r="536" spans="1:9" s="32" customFormat="1" ht="12.75" x14ac:dyDescent="0.2">
      <c r="A536" s="30"/>
      <c r="B536" s="38"/>
      <c r="C536" s="31"/>
      <c r="D536" s="31"/>
      <c r="E536" s="31"/>
      <c r="F536" s="48"/>
      <c r="G536" s="31"/>
      <c r="H536" s="31"/>
      <c r="I536" s="31"/>
    </row>
    <row r="537" spans="1:9" s="32" customFormat="1" ht="12.75" x14ac:dyDescent="0.2">
      <c r="A537" s="30"/>
      <c r="B537" s="38"/>
      <c r="C537" s="31"/>
      <c r="D537" s="31"/>
      <c r="E537" s="31"/>
      <c r="F537" s="48"/>
      <c r="G537" s="31"/>
      <c r="H537" s="31"/>
      <c r="I537" s="31"/>
    </row>
    <row r="538" spans="1:9" s="32" customFormat="1" ht="12.75" x14ac:dyDescent="0.2">
      <c r="A538" s="30"/>
      <c r="B538" s="38"/>
      <c r="C538" s="31"/>
      <c r="D538" s="31"/>
      <c r="E538" s="31"/>
      <c r="F538" s="48"/>
      <c r="G538" s="31"/>
      <c r="H538" s="31"/>
      <c r="I538" s="31"/>
    </row>
    <row r="539" spans="1:9" s="32" customFormat="1" ht="12.75" x14ac:dyDescent="0.2">
      <c r="A539" s="30"/>
      <c r="B539" s="38"/>
      <c r="C539" s="31"/>
      <c r="D539" s="31"/>
      <c r="E539" s="31"/>
      <c r="F539" s="48"/>
      <c r="G539" s="31"/>
      <c r="H539" s="31"/>
      <c r="I539" s="31"/>
    </row>
    <row r="540" spans="1:9" s="32" customFormat="1" ht="12.75" x14ac:dyDescent="0.2">
      <c r="A540" s="30"/>
      <c r="B540" s="38"/>
      <c r="C540" s="31"/>
      <c r="D540" s="31"/>
      <c r="E540" s="31"/>
      <c r="F540" s="48"/>
      <c r="G540" s="31"/>
      <c r="H540" s="31"/>
      <c r="I540" s="31"/>
    </row>
    <row r="541" spans="1:9" s="32" customFormat="1" ht="12.75" x14ac:dyDescent="0.2">
      <c r="A541" s="30"/>
      <c r="B541" s="38"/>
      <c r="C541" s="31"/>
      <c r="D541" s="31"/>
      <c r="E541" s="31"/>
      <c r="F541" s="48"/>
      <c r="G541" s="31"/>
      <c r="H541" s="31"/>
      <c r="I541" s="31"/>
    </row>
    <row r="542" spans="1:9" s="32" customFormat="1" ht="12.75" x14ac:dyDescent="0.2">
      <c r="A542" s="30"/>
      <c r="B542" s="38"/>
      <c r="C542" s="31"/>
      <c r="D542" s="31"/>
      <c r="E542" s="31"/>
      <c r="F542" s="48"/>
      <c r="G542" s="31"/>
      <c r="H542" s="31"/>
      <c r="I542" s="31"/>
    </row>
    <row r="543" spans="1:9" s="32" customFormat="1" ht="12.75" x14ac:dyDescent="0.2">
      <c r="A543" s="30"/>
      <c r="B543" s="38"/>
      <c r="C543" s="31"/>
      <c r="D543" s="31"/>
      <c r="E543" s="31"/>
      <c r="F543" s="48"/>
      <c r="G543" s="31"/>
      <c r="H543" s="31"/>
      <c r="I543" s="31"/>
    </row>
    <row r="544" spans="1:9" s="32" customFormat="1" ht="12.75" x14ac:dyDescent="0.2">
      <c r="A544" s="30"/>
      <c r="B544" s="38"/>
      <c r="C544" s="31"/>
      <c r="D544" s="31"/>
      <c r="E544" s="31"/>
      <c r="F544" s="48"/>
      <c r="G544" s="31"/>
      <c r="H544" s="31"/>
      <c r="I544" s="31"/>
    </row>
    <row r="545" spans="1:9" s="32" customFormat="1" ht="12.75" x14ac:dyDescent="0.2">
      <c r="A545" s="30"/>
      <c r="B545" s="38"/>
      <c r="C545" s="31"/>
      <c r="D545" s="31"/>
      <c r="E545" s="31"/>
      <c r="F545" s="48"/>
      <c r="G545" s="31"/>
      <c r="H545" s="31"/>
      <c r="I545" s="31"/>
    </row>
    <row r="546" spans="1:9" s="32" customFormat="1" ht="12.75" x14ac:dyDescent="0.2">
      <c r="A546" s="30"/>
      <c r="B546" s="38"/>
      <c r="C546" s="31"/>
      <c r="D546" s="31"/>
      <c r="E546" s="31"/>
      <c r="F546" s="48"/>
      <c r="G546" s="31"/>
      <c r="H546" s="31"/>
      <c r="I546" s="31"/>
    </row>
    <row r="547" spans="1:9" s="32" customFormat="1" ht="12.75" x14ac:dyDescent="0.2">
      <c r="A547" s="30"/>
      <c r="B547" s="38"/>
      <c r="C547" s="31"/>
      <c r="D547" s="31"/>
      <c r="E547" s="31"/>
      <c r="F547" s="48"/>
      <c r="G547" s="31"/>
      <c r="H547" s="31"/>
      <c r="I547" s="31"/>
    </row>
    <row r="548" spans="1:9" s="32" customFormat="1" ht="12.75" x14ac:dyDescent="0.2">
      <c r="A548" s="30"/>
      <c r="B548" s="38"/>
      <c r="C548" s="31"/>
      <c r="D548" s="31"/>
      <c r="E548" s="31"/>
      <c r="F548" s="48"/>
      <c r="G548" s="31"/>
      <c r="H548" s="31"/>
      <c r="I548" s="31"/>
    </row>
    <row r="549" spans="1:9" s="32" customFormat="1" ht="12.75" x14ac:dyDescent="0.2">
      <c r="A549" s="30"/>
      <c r="B549" s="38"/>
      <c r="C549" s="31"/>
      <c r="D549" s="31"/>
      <c r="E549" s="31"/>
      <c r="F549" s="48"/>
      <c r="G549" s="31"/>
      <c r="H549" s="31"/>
      <c r="I549" s="31"/>
    </row>
    <row r="550" spans="1:9" s="32" customFormat="1" ht="12.75" x14ac:dyDescent="0.2">
      <c r="A550" s="30"/>
      <c r="B550" s="38"/>
      <c r="C550" s="31"/>
      <c r="D550" s="31"/>
      <c r="E550" s="31"/>
      <c r="F550" s="48"/>
      <c r="G550" s="31"/>
      <c r="H550" s="31"/>
      <c r="I550" s="31"/>
    </row>
    <row r="551" spans="1:9" s="32" customFormat="1" ht="12.75" x14ac:dyDescent="0.2">
      <c r="A551" s="30"/>
      <c r="B551" s="38"/>
      <c r="C551" s="31"/>
      <c r="D551" s="31"/>
      <c r="E551" s="31"/>
      <c r="F551" s="48"/>
      <c r="G551" s="31"/>
      <c r="H551" s="31"/>
      <c r="I551" s="31"/>
    </row>
    <row r="552" spans="1:9" s="32" customFormat="1" ht="12.75" x14ac:dyDescent="0.2">
      <c r="A552" s="30"/>
      <c r="B552" s="38"/>
      <c r="C552" s="31"/>
      <c r="D552" s="31"/>
      <c r="E552" s="31"/>
      <c r="F552" s="48"/>
      <c r="G552" s="31"/>
      <c r="H552" s="31"/>
      <c r="I552" s="31"/>
    </row>
    <row r="553" spans="1:9" s="32" customFormat="1" ht="12.75" x14ac:dyDescent="0.2">
      <c r="A553" s="30"/>
      <c r="B553" s="38"/>
      <c r="C553" s="31"/>
      <c r="D553" s="31"/>
      <c r="E553" s="31"/>
      <c r="F553" s="48"/>
      <c r="G553" s="31"/>
      <c r="H553" s="31"/>
      <c r="I553" s="31"/>
    </row>
    <row r="554" spans="1:9" s="32" customFormat="1" ht="12.75" x14ac:dyDescent="0.2">
      <c r="A554" s="30"/>
      <c r="B554" s="38"/>
      <c r="C554" s="31"/>
      <c r="D554" s="31"/>
      <c r="E554" s="31"/>
      <c r="F554" s="48"/>
      <c r="G554" s="31"/>
      <c r="H554" s="31"/>
      <c r="I554" s="31"/>
    </row>
    <row r="555" spans="1:9" s="32" customFormat="1" ht="12.75" x14ac:dyDescent="0.2">
      <c r="A555" s="30"/>
      <c r="B555" s="38"/>
      <c r="C555" s="31"/>
      <c r="D555" s="31"/>
      <c r="E555" s="31"/>
      <c r="F555" s="48"/>
      <c r="G555" s="31"/>
      <c r="H555" s="31"/>
      <c r="I555" s="31"/>
    </row>
    <row r="556" spans="1:9" s="32" customFormat="1" ht="12.75" x14ac:dyDescent="0.2">
      <c r="A556" s="30"/>
      <c r="B556" s="38"/>
      <c r="C556" s="31"/>
      <c r="D556" s="31"/>
      <c r="E556" s="31"/>
      <c r="F556" s="48"/>
      <c r="G556" s="31"/>
      <c r="H556" s="31"/>
      <c r="I556" s="31"/>
    </row>
    <row r="557" spans="1:9" s="32" customFormat="1" ht="12.75" x14ac:dyDescent="0.2">
      <c r="A557" s="30"/>
      <c r="B557" s="38"/>
      <c r="C557" s="31"/>
      <c r="D557" s="31"/>
      <c r="E557" s="31"/>
      <c r="F557" s="48"/>
      <c r="G557" s="31"/>
      <c r="H557" s="31"/>
      <c r="I557" s="31"/>
    </row>
    <row r="558" spans="1:9" s="32" customFormat="1" ht="12.75" x14ac:dyDescent="0.2">
      <c r="A558" s="30"/>
      <c r="B558" s="38"/>
      <c r="C558" s="31"/>
      <c r="D558" s="31"/>
      <c r="E558" s="31"/>
      <c r="F558" s="48"/>
      <c r="G558" s="31"/>
      <c r="H558" s="31"/>
      <c r="I558" s="31"/>
    </row>
    <row r="559" spans="1:9" s="32" customFormat="1" ht="12.75" x14ac:dyDescent="0.2">
      <c r="A559" s="30"/>
      <c r="B559" s="38"/>
      <c r="C559" s="31"/>
      <c r="D559" s="31"/>
      <c r="E559" s="31"/>
      <c r="F559" s="48"/>
      <c r="G559" s="31"/>
      <c r="H559" s="31"/>
      <c r="I559" s="31"/>
    </row>
    <row r="560" spans="1:9" s="32" customFormat="1" ht="12.75" x14ac:dyDescent="0.2">
      <c r="A560" s="30"/>
      <c r="B560" s="38"/>
      <c r="C560" s="31"/>
      <c r="D560" s="31"/>
      <c r="E560" s="31"/>
      <c r="F560" s="48"/>
      <c r="G560" s="31"/>
      <c r="H560" s="31"/>
      <c r="I560" s="31"/>
    </row>
    <row r="561" spans="1:9" s="32" customFormat="1" ht="12.75" x14ac:dyDescent="0.2">
      <c r="A561" s="30"/>
      <c r="B561" s="38"/>
      <c r="C561" s="31"/>
      <c r="D561" s="31"/>
      <c r="E561" s="31"/>
      <c r="F561" s="48"/>
      <c r="G561" s="31"/>
      <c r="H561" s="31"/>
      <c r="I561" s="31"/>
    </row>
    <row r="562" spans="1:9" s="32" customFormat="1" ht="12.75" x14ac:dyDescent="0.2">
      <c r="A562" s="30"/>
      <c r="B562" s="38"/>
      <c r="C562" s="31"/>
      <c r="D562" s="31"/>
      <c r="E562" s="31"/>
      <c r="F562" s="48"/>
      <c r="G562" s="31"/>
      <c r="H562" s="31"/>
      <c r="I562" s="31"/>
    </row>
    <row r="563" spans="1:9" s="32" customFormat="1" ht="12.75" x14ac:dyDescent="0.2">
      <c r="A563" s="30"/>
      <c r="B563" s="38"/>
      <c r="C563" s="31"/>
      <c r="D563" s="31"/>
      <c r="E563" s="31"/>
      <c r="F563" s="48"/>
      <c r="G563" s="31"/>
      <c r="H563" s="31"/>
      <c r="I563" s="31"/>
    </row>
    <row r="564" spans="1:9" s="32" customFormat="1" ht="12.75" x14ac:dyDescent="0.2">
      <c r="A564" s="30"/>
      <c r="B564" s="38"/>
      <c r="C564" s="31"/>
      <c r="D564" s="31"/>
      <c r="E564" s="31"/>
      <c r="F564" s="48"/>
      <c r="G564" s="31"/>
      <c r="H564" s="31"/>
      <c r="I564" s="31"/>
    </row>
    <row r="565" spans="1:9" s="32" customFormat="1" ht="12.75" x14ac:dyDescent="0.2">
      <c r="A565" s="30"/>
      <c r="B565" s="38"/>
      <c r="C565" s="31"/>
      <c r="D565" s="31"/>
      <c r="E565" s="31"/>
      <c r="F565" s="48"/>
      <c r="G565" s="31"/>
      <c r="H565" s="31"/>
      <c r="I565" s="31"/>
    </row>
    <row r="566" spans="1:9" s="32" customFormat="1" ht="12.75" x14ac:dyDescent="0.2">
      <c r="A566" s="30"/>
      <c r="B566" s="38"/>
      <c r="C566" s="31"/>
      <c r="D566" s="31"/>
      <c r="E566" s="31"/>
      <c r="F566" s="48"/>
      <c r="G566" s="31"/>
      <c r="H566" s="31"/>
      <c r="I566" s="31"/>
    </row>
    <row r="567" spans="1:9" s="32" customFormat="1" ht="12.75" x14ac:dyDescent="0.2">
      <c r="A567" s="30"/>
      <c r="B567" s="38"/>
      <c r="C567" s="31"/>
      <c r="D567" s="31"/>
      <c r="E567" s="31"/>
      <c r="F567" s="48"/>
      <c r="G567" s="31"/>
      <c r="H567" s="31"/>
      <c r="I567" s="31"/>
    </row>
    <row r="568" spans="1:9" s="32" customFormat="1" ht="12.75" x14ac:dyDescent="0.2">
      <c r="A568" s="30"/>
      <c r="B568" s="38"/>
      <c r="C568" s="31"/>
      <c r="D568" s="31"/>
      <c r="E568" s="31"/>
      <c r="F568" s="48"/>
      <c r="G568" s="31"/>
      <c r="H568" s="31"/>
      <c r="I568" s="31"/>
    </row>
    <row r="569" spans="1:9" s="32" customFormat="1" ht="12.75" x14ac:dyDescent="0.2">
      <c r="A569" s="30"/>
      <c r="B569" s="38"/>
      <c r="C569" s="31"/>
      <c r="D569" s="31"/>
      <c r="E569" s="31"/>
      <c r="F569" s="48"/>
      <c r="G569" s="31"/>
      <c r="H569" s="31"/>
      <c r="I569" s="31"/>
    </row>
    <row r="570" spans="1:9" s="32" customFormat="1" ht="12.75" x14ac:dyDescent="0.2">
      <c r="A570" s="30"/>
      <c r="B570" s="38"/>
      <c r="C570" s="31"/>
      <c r="D570" s="31"/>
      <c r="E570" s="31"/>
      <c r="F570" s="48"/>
      <c r="G570" s="31"/>
      <c r="H570" s="31"/>
      <c r="I570" s="31"/>
    </row>
    <row r="571" spans="1:9" s="32" customFormat="1" ht="12.75" x14ac:dyDescent="0.2">
      <c r="A571" s="30"/>
      <c r="B571" s="38"/>
      <c r="C571" s="31"/>
      <c r="D571" s="31"/>
      <c r="E571" s="31"/>
      <c r="F571" s="48"/>
      <c r="G571" s="31"/>
      <c r="H571" s="31"/>
      <c r="I571" s="31"/>
    </row>
    <row r="572" spans="1:9" s="32" customFormat="1" ht="12.75" x14ac:dyDescent="0.2">
      <c r="A572" s="30"/>
      <c r="B572" s="38"/>
      <c r="C572" s="31"/>
      <c r="D572" s="31"/>
      <c r="E572" s="31"/>
      <c r="F572" s="48"/>
      <c r="G572" s="31"/>
      <c r="H572" s="31"/>
      <c r="I572" s="31"/>
    </row>
    <row r="573" spans="1:9" s="32" customFormat="1" ht="12.75" x14ac:dyDescent="0.2">
      <c r="A573" s="30"/>
      <c r="B573" s="38"/>
      <c r="C573" s="31"/>
      <c r="D573" s="31"/>
      <c r="E573" s="31"/>
      <c r="F573" s="48"/>
      <c r="G573" s="31"/>
      <c r="H573" s="31"/>
      <c r="I573" s="31"/>
    </row>
    <row r="574" spans="1:9" s="32" customFormat="1" ht="12.75" x14ac:dyDescent="0.2">
      <c r="A574" s="30"/>
      <c r="B574" s="38"/>
      <c r="C574" s="31"/>
      <c r="D574" s="31"/>
      <c r="E574" s="31"/>
      <c r="F574" s="48"/>
      <c r="G574" s="31"/>
      <c r="H574" s="31"/>
      <c r="I574" s="31"/>
    </row>
    <row r="575" spans="1:9" s="32" customFormat="1" ht="12.75" x14ac:dyDescent="0.2">
      <c r="A575" s="30"/>
      <c r="B575" s="38"/>
      <c r="C575" s="31"/>
      <c r="D575" s="31"/>
      <c r="E575" s="31"/>
      <c r="F575" s="48"/>
      <c r="G575" s="31"/>
      <c r="H575" s="31"/>
      <c r="I575" s="31"/>
    </row>
    <row r="576" spans="1:9" s="32" customFormat="1" ht="12.75" x14ac:dyDescent="0.2">
      <c r="A576" s="30"/>
      <c r="B576" s="38"/>
      <c r="C576" s="31"/>
      <c r="D576" s="31"/>
      <c r="E576" s="31"/>
      <c r="F576" s="48"/>
      <c r="G576" s="31"/>
      <c r="H576" s="31"/>
      <c r="I576" s="31"/>
    </row>
    <row r="577" spans="1:9" s="32" customFormat="1" ht="12.75" x14ac:dyDescent="0.2">
      <c r="A577" s="30"/>
      <c r="B577" s="38"/>
      <c r="C577" s="31"/>
      <c r="D577" s="31"/>
      <c r="E577" s="31"/>
      <c r="F577" s="48"/>
      <c r="G577" s="31"/>
      <c r="H577" s="31"/>
      <c r="I577" s="31"/>
    </row>
    <row r="578" spans="1:9" s="32" customFormat="1" ht="12.75" x14ac:dyDescent="0.2">
      <c r="A578" s="30"/>
      <c r="B578" s="38"/>
      <c r="C578" s="31"/>
      <c r="D578" s="31"/>
      <c r="E578" s="31"/>
      <c r="F578" s="48"/>
      <c r="G578" s="31"/>
      <c r="H578" s="31"/>
      <c r="I578" s="31"/>
    </row>
    <row r="579" spans="1:9" s="32" customFormat="1" ht="12.75" x14ac:dyDescent="0.2">
      <c r="A579" s="30"/>
      <c r="B579" s="38"/>
      <c r="C579" s="31"/>
      <c r="D579" s="31"/>
      <c r="E579" s="31"/>
      <c r="F579" s="48"/>
      <c r="G579" s="31"/>
      <c r="H579" s="31"/>
      <c r="I579" s="31"/>
    </row>
    <row r="580" spans="1:9" s="32" customFormat="1" ht="12.75" x14ac:dyDescent="0.2">
      <c r="A580" s="30"/>
      <c r="B580" s="38"/>
      <c r="C580" s="31"/>
      <c r="D580" s="31"/>
      <c r="E580" s="31"/>
      <c r="F580" s="48"/>
      <c r="G580" s="31"/>
      <c r="H580" s="31"/>
      <c r="I580" s="31"/>
    </row>
    <row r="581" spans="1:9" s="32" customFormat="1" ht="12.75" x14ac:dyDescent="0.2">
      <c r="A581" s="30"/>
      <c r="B581" s="38"/>
      <c r="C581" s="31"/>
      <c r="D581" s="31"/>
      <c r="E581" s="31"/>
      <c r="F581" s="48"/>
      <c r="G581" s="31"/>
      <c r="H581" s="31"/>
      <c r="I581" s="31"/>
    </row>
    <row r="582" spans="1:9" s="32" customFormat="1" ht="12.75" x14ac:dyDescent="0.2">
      <c r="A582" s="30"/>
      <c r="B582" s="38"/>
      <c r="C582" s="31"/>
      <c r="D582" s="31"/>
      <c r="E582" s="31"/>
      <c r="F582" s="48"/>
      <c r="G582" s="31"/>
      <c r="H582" s="31"/>
      <c r="I582" s="31"/>
    </row>
    <row r="583" spans="1:9" s="32" customFormat="1" ht="12.75" x14ac:dyDescent="0.2">
      <c r="A583" s="30"/>
      <c r="B583" s="38"/>
      <c r="C583" s="31"/>
      <c r="D583" s="31"/>
      <c r="E583" s="31"/>
      <c r="F583" s="48"/>
      <c r="G583" s="31"/>
      <c r="H583" s="31"/>
      <c r="I583" s="31"/>
    </row>
    <row r="584" spans="1:9" s="32" customFormat="1" ht="12.75" x14ac:dyDescent="0.2">
      <c r="A584" s="30"/>
      <c r="B584" s="38"/>
      <c r="C584" s="31"/>
      <c r="D584" s="31"/>
      <c r="E584" s="31"/>
      <c r="F584" s="48"/>
      <c r="G584" s="31"/>
      <c r="H584" s="31"/>
      <c r="I584" s="31"/>
    </row>
    <row r="585" spans="1:9" s="32" customFormat="1" ht="12.75" x14ac:dyDescent="0.2">
      <c r="A585" s="30"/>
      <c r="B585" s="38"/>
      <c r="C585" s="31"/>
      <c r="D585" s="31"/>
      <c r="E585" s="31"/>
      <c r="F585" s="48"/>
      <c r="G585" s="31"/>
      <c r="H585" s="31"/>
      <c r="I585" s="31"/>
    </row>
    <row r="586" spans="1:9" s="32" customFormat="1" ht="12.75" x14ac:dyDescent="0.2">
      <c r="A586" s="30"/>
      <c r="B586" s="38"/>
      <c r="C586" s="31"/>
      <c r="D586" s="31"/>
      <c r="E586" s="31"/>
      <c r="F586" s="48"/>
      <c r="G586" s="31"/>
      <c r="H586" s="31"/>
      <c r="I586" s="31"/>
    </row>
    <row r="587" spans="1:9" s="32" customFormat="1" ht="12.75" x14ac:dyDescent="0.2">
      <c r="A587" s="30"/>
      <c r="B587" s="38"/>
      <c r="C587" s="31"/>
      <c r="D587" s="31"/>
      <c r="E587" s="31"/>
      <c r="F587" s="48"/>
      <c r="G587" s="31"/>
      <c r="H587" s="31"/>
      <c r="I587" s="31"/>
    </row>
    <row r="588" spans="1:9" s="32" customFormat="1" ht="12.75" x14ac:dyDescent="0.2">
      <c r="A588" s="30"/>
      <c r="B588" s="38"/>
      <c r="C588" s="31"/>
      <c r="D588" s="31"/>
      <c r="E588" s="31"/>
      <c r="F588" s="48"/>
      <c r="G588" s="31"/>
      <c r="H588" s="31"/>
      <c r="I588" s="31"/>
    </row>
    <row r="589" spans="1:9" s="32" customFormat="1" ht="12.75" x14ac:dyDescent="0.2">
      <c r="A589" s="30"/>
      <c r="B589" s="38"/>
      <c r="C589" s="31"/>
      <c r="D589" s="31"/>
      <c r="E589" s="31"/>
      <c r="F589" s="48"/>
      <c r="G589" s="31"/>
      <c r="H589" s="31"/>
      <c r="I589" s="31"/>
    </row>
    <row r="590" spans="1:9" s="32" customFormat="1" ht="12.75" x14ac:dyDescent="0.2">
      <c r="A590" s="30"/>
      <c r="B590" s="38"/>
      <c r="C590" s="31"/>
      <c r="D590" s="31"/>
      <c r="E590" s="31"/>
      <c r="F590" s="48"/>
      <c r="G590" s="31"/>
      <c r="H590" s="31"/>
      <c r="I590" s="31"/>
    </row>
    <row r="591" spans="1:9" s="32" customFormat="1" ht="12.75" x14ac:dyDescent="0.2">
      <c r="A591" s="30"/>
      <c r="B591" s="38"/>
      <c r="C591" s="31"/>
      <c r="D591" s="31"/>
      <c r="E591" s="31"/>
      <c r="F591" s="48"/>
      <c r="G591" s="31"/>
      <c r="H591" s="31"/>
      <c r="I591" s="31"/>
    </row>
    <row r="592" spans="1:9" s="32" customFormat="1" ht="12.75" x14ac:dyDescent="0.2">
      <c r="A592" s="30"/>
      <c r="B592" s="38"/>
      <c r="C592" s="31"/>
      <c r="D592" s="31"/>
      <c r="E592" s="31"/>
      <c r="F592" s="48"/>
      <c r="G592" s="31"/>
      <c r="H592" s="31"/>
      <c r="I592" s="31"/>
    </row>
    <row r="593" spans="1:9" s="32" customFormat="1" ht="12.75" x14ac:dyDescent="0.2">
      <c r="A593" s="30"/>
      <c r="B593" s="38"/>
      <c r="C593" s="31"/>
      <c r="D593" s="31"/>
      <c r="E593" s="31"/>
      <c r="F593" s="48"/>
      <c r="G593" s="31"/>
      <c r="H593" s="31"/>
      <c r="I593" s="31"/>
    </row>
    <row r="594" spans="1:9" s="32" customFormat="1" ht="12.75" x14ac:dyDescent="0.2">
      <c r="A594" s="30"/>
      <c r="B594" s="38"/>
      <c r="C594" s="31"/>
      <c r="D594" s="31"/>
      <c r="E594" s="31"/>
      <c r="F594" s="48"/>
      <c r="G594" s="31"/>
      <c r="H594" s="31"/>
      <c r="I594" s="31"/>
    </row>
    <row r="595" spans="1:9" s="32" customFormat="1" ht="12.75" x14ac:dyDescent="0.2">
      <c r="A595" s="30"/>
      <c r="B595" s="38"/>
      <c r="C595" s="31"/>
      <c r="D595" s="31"/>
      <c r="E595" s="31"/>
      <c r="F595" s="48"/>
      <c r="G595" s="31"/>
      <c r="H595" s="31"/>
      <c r="I595" s="31"/>
    </row>
    <row r="596" spans="1:9" s="32" customFormat="1" ht="12.75" x14ac:dyDescent="0.2">
      <c r="A596" s="30"/>
      <c r="B596" s="38"/>
      <c r="C596" s="31"/>
      <c r="D596" s="31"/>
      <c r="E596" s="31"/>
      <c r="F596" s="48"/>
      <c r="G596" s="31"/>
      <c r="H596" s="31"/>
      <c r="I596" s="31"/>
    </row>
    <row r="597" spans="1:9" s="32" customFormat="1" ht="12.75" x14ac:dyDescent="0.2">
      <c r="A597" s="30"/>
      <c r="B597" s="38"/>
      <c r="C597" s="31"/>
      <c r="D597" s="31"/>
      <c r="E597" s="31"/>
      <c r="F597" s="48"/>
      <c r="G597" s="31"/>
      <c r="H597" s="31"/>
      <c r="I597" s="31"/>
    </row>
    <row r="598" spans="1:9" s="32" customFormat="1" ht="12.75" x14ac:dyDescent="0.2">
      <c r="A598" s="30"/>
      <c r="B598" s="38"/>
      <c r="C598" s="31"/>
      <c r="D598" s="31"/>
      <c r="E598" s="31"/>
      <c r="F598" s="48"/>
      <c r="G598" s="31"/>
      <c r="H598" s="31"/>
      <c r="I598" s="31"/>
    </row>
    <row r="599" spans="1:9" s="32" customFormat="1" ht="12.75" x14ac:dyDescent="0.2">
      <c r="A599" s="30"/>
      <c r="B599" s="38"/>
      <c r="C599" s="31"/>
      <c r="D599" s="31"/>
      <c r="E599" s="31"/>
      <c r="F599" s="48"/>
      <c r="G599" s="31"/>
      <c r="H599" s="31"/>
      <c r="I599" s="31"/>
    </row>
    <row r="600" spans="1:9" s="32" customFormat="1" ht="12.75" x14ac:dyDescent="0.2">
      <c r="A600" s="30"/>
      <c r="B600" s="38"/>
      <c r="C600" s="31"/>
      <c r="D600" s="31"/>
      <c r="E600" s="31"/>
      <c r="F600" s="48"/>
      <c r="G600" s="31"/>
      <c r="H600" s="31"/>
      <c r="I600" s="31"/>
    </row>
    <row r="601" spans="1:9" s="32" customFormat="1" ht="12.75" x14ac:dyDescent="0.2">
      <c r="A601" s="30"/>
      <c r="B601" s="38"/>
      <c r="C601" s="31"/>
      <c r="D601" s="31"/>
      <c r="E601" s="31"/>
      <c r="F601" s="48"/>
      <c r="G601" s="31"/>
      <c r="H601" s="31"/>
      <c r="I601" s="31"/>
    </row>
    <row r="602" spans="1:9" s="32" customFormat="1" ht="12.75" x14ac:dyDescent="0.2">
      <c r="A602" s="30"/>
      <c r="B602" s="38"/>
      <c r="C602" s="31"/>
      <c r="D602" s="31"/>
      <c r="E602" s="31"/>
      <c r="F602" s="48"/>
      <c r="G602" s="31"/>
      <c r="H602" s="31"/>
      <c r="I602" s="31"/>
    </row>
    <row r="603" spans="1:9" s="32" customFormat="1" ht="12.75" x14ac:dyDescent="0.2">
      <c r="A603" s="30"/>
      <c r="B603" s="38"/>
      <c r="C603" s="31"/>
      <c r="D603" s="31"/>
      <c r="E603" s="31"/>
      <c r="F603" s="48"/>
      <c r="G603" s="31"/>
      <c r="H603" s="31"/>
      <c r="I603" s="31"/>
    </row>
    <row r="604" spans="1:9" s="32" customFormat="1" ht="12.75" x14ac:dyDescent="0.2">
      <c r="A604" s="30"/>
      <c r="B604" s="38"/>
      <c r="C604" s="31"/>
      <c r="D604" s="31"/>
      <c r="E604" s="31"/>
      <c r="F604" s="48"/>
      <c r="G604" s="31"/>
      <c r="H604" s="31"/>
      <c r="I604" s="31"/>
    </row>
    <row r="605" spans="1:9" s="32" customFormat="1" ht="12.75" x14ac:dyDescent="0.2">
      <c r="A605" s="30"/>
      <c r="B605" s="38"/>
      <c r="C605" s="31"/>
      <c r="D605" s="31"/>
      <c r="E605" s="31"/>
      <c r="F605" s="48"/>
      <c r="G605" s="31"/>
      <c r="H605" s="31"/>
      <c r="I605" s="31"/>
    </row>
    <row r="606" spans="1:9" s="32" customFormat="1" ht="12.75" x14ac:dyDescent="0.2">
      <c r="A606" s="30"/>
      <c r="B606" s="38"/>
      <c r="C606" s="31"/>
      <c r="D606" s="31"/>
      <c r="E606" s="31"/>
      <c r="F606" s="48"/>
      <c r="G606" s="31"/>
      <c r="H606" s="31"/>
      <c r="I606" s="31"/>
    </row>
    <row r="607" spans="1:9" s="32" customFormat="1" ht="12.75" x14ac:dyDescent="0.2">
      <c r="A607" s="30"/>
      <c r="B607" s="38"/>
      <c r="C607" s="31"/>
      <c r="D607" s="31"/>
      <c r="E607" s="31"/>
      <c r="F607" s="48"/>
      <c r="G607" s="31"/>
      <c r="H607" s="31"/>
      <c r="I607" s="31"/>
    </row>
    <row r="608" spans="1:9" s="32" customFormat="1" ht="12.75" x14ac:dyDescent="0.2">
      <c r="A608" s="30"/>
      <c r="B608" s="38"/>
      <c r="C608" s="31"/>
      <c r="D608" s="31"/>
      <c r="E608" s="31"/>
      <c r="F608" s="48"/>
      <c r="G608" s="31"/>
      <c r="H608" s="31"/>
      <c r="I608" s="31"/>
    </row>
    <row r="609" spans="1:9" s="32" customFormat="1" ht="12.75" x14ac:dyDescent="0.2">
      <c r="A609" s="30"/>
      <c r="B609" s="38"/>
      <c r="C609" s="31"/>
      <c r="D609" s="31"/>
      <c r="E609" s="31"/>
      <c r="F609" s="48"/>
      <c r="G609" s="31"/>
      <c r="H609" s="31"/>
      <c r="I609" s="31"/>
    </row>
    <row r="610" spans="1:9" s="32" customFormat="1" ht="12.75" x14ac:dyDescent="0.2">
      <c r="A610" s="30"/>
      <c r="B610" s="38"/>
      <c r="C610" s="31"/>
      <c r="D610" s="31"/>
      <c r="E610" s="31"/>
      <c r="F610" s="48"/>
      <c r="G610" s="31"/>
      <c r="H610" s="31"/>
      <c r="I610" s="31"/>
    </row>
    <row r="611" spans="1:9" s="32" customFormat="1" ht="12.75" x14ac:dyDescent="0.2">
      <c r="A611" s="30"/>
      <c r="B611" s="38"/>
      <c r="C611" s="31"/>
      <c r="D611" s="31"/>
      <c r="E611" s="31"/>
      <c r="F611" s="48"/>
      <c r="G611" s="31"/>
      <c r="H611" s="31"/>
      <c r="I611" s="31"/>
    </row>
    <row r="612" spans="1:9" s="32" customFormat="1" ht="12.75" x14ac:dyDescent="0.2">
      <c r="A612" s="30"/>
      <c r="B612" s="38"/>
      <c r="C612" s="31"/>
      <c r="D612" s="31"/>
      <c r="E612" s="31"/>
      <c r="F612" s="48"/>
      <c r="G612" s="31"/>
      <c r="H612" s="31"/>
      <c r="I612" s="31"/>
    </row>
    <row r="613" spans="1:9" s="32" customFormat="1" ht="12.75" x14ac:dyDescent="0.2">
      <c r="A613" s="30"/>
      <c r="B613" s="38"/>
      <c r="C613" s="31"/>
      <c r="D613" s="31"/>
      <c r="E613" s="31"/>
      <c r="F613" s="48"/>
      <c r="G613" s="31"/>
      <c r="H613" s="31"/>
      <c r="I613" s="31"/>
    </row>
    <row r="614" spans="1:9" s="32" customFormat="1" ht="12.75" x14ac:dyDescent="0.2">
      <c r="A614" s="30"/>
      <c r="B614" s="38"/>
      <c r="C614" s="31"/>
      <c r="D614" s="31"/>
      <c r="E614" s="31"/>
      <c r="F614" s="48"/>
      <c r="G614" s="31"/>
      <c r="H614" s="31"/>
      <c r="I614" s="31"/>
    </row>
    <row r="615" spans="1:9" s="32" customFormat="1" ht="12.75" x14ac:dyDescent="0.2">
      <c r="A615" s="30"/>
      <c r="B615" s="38"/>
      <c r="C615" s="31"/>
      <c r="D615" s="31"/>
      <c r="E615" s="31"/>
      <c r="F615" s="48"/>
      <c r="G615" s="31"/>
      <c r="H615" s="31"/>
      <c r="I615" s="31"/>
    </row>
    <row r="616" spans="1:9" s="32" customFormat="1" ht="12.75" x14ac:dyDescent="0.2">
      <c r="A616" s="30"/>
      <c r="B616" s="38"/>
      <c r="C616" s="31"/>
      <c r="D616" s="31"/>
      <c r="E616" s="31"/>
      <c r="F616" s="48"/>
      <c r="G616" s="31"/>
      <c r="H616" s="31"/>
      <c r="I616" s="31"/>
    </row>
    <row r="617" spans="1:9" s="32" customFormat="1" ht="12.75" x14ac:dyDescent="0.2">
      <c r="A617" s="30"/>
      <c r="B617" s="38"/>
      <c r="C617" s="31"/>
      <c r="D617" s="31"/>
      <c r="E617" s="31"/>
      <c r="F617" s="48"/>
      <c r="G617" s="31"/>
      <c r="H617" s="31"/>
      <c r="I617" s="31"/>
    </row>
    <row r="618" spans="1:9" s="32" customFormat="1" ht="12.75" x14ac:dyDescent="0.2">
      <c r="A618" s="30"/>
      <c r="B618" s="38"/>
      <c r="C618" s="31"/>
      <c r="D618" s="31"/>
      <c r="E618" s="31"/>
      <c r="F618" s="48"/>
      <c r="G618" s="31"/>
      <c r="H618" s="31"/>
      <c r="I618" s="31"/>
    </row>
    <row r="619" spans="1:9" s="32" customFormat="1" ht="12.75" x14ac:dyDescent="0.2">
      <c r="A619" s="30"/>
      <c r="B619" s="38"/>
      <c r="C619" s="31"/>
      <c r="D619" s="31"/>
      <c r="E619" s="31"/>
      <c r="F619" s="48"/>
      <c r="G619" s="31"/>
      <c r="H619" s="31"/>
      <c r="I619" s="31"/>
    </row>
    <row r="620" spans="1:9" s="32" customFormat="1" ht="12.75" x14ac:dyDescent="0.2">
      <c r="A620" s="30"/>
      <c r="B620" s="38"/>
      <c r="C620" s="31"/>
      <c r="D620" s="31"/>
      <c r="E620" s="31"/>
      <c r="F620" s="48"/>
      <c r="G620" s="31"/>
      <c r="H620" s="31"/>
      <c r="I620" s="31"/>
    </row>
    <row r="621" spans="1:9" s="32" customFormat="1" ht="12.75" x14ac:dyDescent="0.2">
      <c r="A621" s="30"/>
      <c r="B621" s="38"/>
      <c r="C621" s="31"/>
      <c r="D621" s="31"/>
      <c r="E621" s="31"/>
      <c r="F621" s="48"/>
      <c r="G621" s="31"/>
      <c r="H621" s="31"/>
      <c r="I621" s="31"/>
    </row>
    <row r="622" spans="1:9" s="32" customFormat="1" ht="12.75" x14ac:dyDescent="0.2">
      <c r="A622" s="30"/>
      <c r="B622" s="38"/>
      <c r="C622" s="31"/>
      <c r="D622" s="31"/>
      <c r="E622" s="31"/>
      <c r="F622" s="48"/>
      <c r="G622" s="31"/>
      <c r="H622" s="31"/>
      <c r="I622" s="31"/>
    </row>
    <row r="623" spans="1:9" s="32" customFormat="1" ht="12.75" x14ac:dyDescent="0.2">
      <c r="A623" s="30"/>
      <c r="B623" s="38"/>
      <c r="C623" s="31"/>
      <c r="D623" s="31"/>
      <c r="E623" s="31"/>
      <c r="F623" s="48"/>
      <c r="G623" s="31"/>
      <c r="H623" s="31"/>
      <c r="I623" s="31"/>
    </row>
    <row r="624" spans="1:9" s="32" customFormat="1" ht="12.75" x14ac:dyDescent="0.2">
      <c r="A624" s="30"/>
      <c r="B624" s="38"/>
      <c r="C624" s="31"/>
      <c r="D624" s="31"/>
      <c r="E624" s="31"/>
      <c r="F624" s="48"/>
      <c r="G624" s="31"/>
      <c r="H624" s="31"/>
      <c r="I624" s="31"/>
    </row>
    <row r="625" spans="1:9" s="32" customFormat="1" ht="12.75" x14ac:dyDescent="0.2">
      <c r="A625" s="30"/>
      <c r="B625" s="38"/>
      <c r="C625" s="31"/>
      <c r="D625" s="31"/>
      <c r="E625" s="31"/>
      <c r="F625" s="48"/>
      <c r="G625" s="31"/>
      <c r="H625" s="31"/>
      <c r="I625" s="31"/>
    </row>
    <row r="626" spans="1:9" s="32" customFormat="1" ht="12.75" x14ac:dyDescent="0.2">
      <c r="A626" s="30"/>
      <c r="B626" s="38"/>
      <c r="C626" s="31"/>
      <c r="D626" s="31"/>
      <c r="E626" s="31"/>
      <c r="F626" s="48"/>
      <c r="G626" s="31"/>
      <c r="H626" s="31"/>
      <c r="I626" s="31"/>
    </row>
    <row r="627" spans="1:9" s="32" customFormat="1" ht="12.75" x14ac:dyDescent="0.2">
      <c r="A627" s="30"/>
      <c r="B627" s="38"/>
      <c r="C627" s="31"/>
      <c r="D627" s="31"/>
      <c r="E627" s="31"/>
      <c r="F627" s="48"/>
      <c r="G627" s="31"/>
      <c r="H627" s="31"/>
      <c r="I627" s="31"/>
    </row>
    <row r="628" spans="1:9" s="32" customFormat="1" ht="12.75" x14ac:dyDescent="0.2">
      <c r="A628" s="30"/>
      <c r="B628" s="38"/>
      <c r="C628" s="31"/>
      <c r="D628" s="31"/>
      <c r="E628" s="31"/>
      <c r="F628" s="48"/>
      <c r="G628" s="31"/>
      <c r="H628" s="31"/>
      <c r="I628" s="31"/>
    </row>
    <row r="629" spans="1:9" s="32" customFormat="1" ht="12.75" x14ac:dyDescent="0.2">
      <c r="A629" s="30"/>
      <c r="B629" s="38"/>
      <c r="C629" s="31"/>
      <c r="D629" s="31"/>
      <c r="E629" s="31"/>
      <c r="F629" s="48"/>
      <c r="G629" s="31"/>
      <c r="H629" s="31"/>
      <c r="I629" s="31"/>
    </row>
    <row r="630" spans="1:9" s="32" customFormat="1" ht="12.75" x14ac:dyDescent="0.2">
      <c r="A630" s="30"/>
      <c r="B630" s="38"/>
      <c r="C630" s="31"/>
      <c r="D630" s="31"/>
      <c r="E630" s="31"/>
      <c r="F630" s="48"/>
      <c r="G630" s="31"/>
      <c r="H630" s="31"/>
      <c r="I630" s="31"/>
    </row>
    <row r="631" spans="1:9" s="32" customFormat="1" ht="12.75" x14ac:dyDescent="0.2">
      <c r="A631" s="30"/>
      <c r="B631" s="38"/>
      <c r="C631" s="31"/>
      <c r="D631" s="31"/>
      <c r="E631" s="31"/>
      <c r="F631" s="48"/>
      <c r="G631" s="31"/>
      <c r="H631" s="31"/>
      <c r="I631" s="31"/>
    </row>
    <row r="632" spans="1:9" s="32" customFormat="1" ht="12.75" x14ac:dyDescent="0.2">
      <c r="A632" s="30"/>
      <c r="B632" s="38"/>
      <c r="C632" s="31"/>
      <c r="D632" s="31"/>
      <c r="E632" s="31"/>
      <c r="F632" s="48"/>
      <c r="G632" s="31"/>
      <c r="H632" s="31"/>
      <c r="I632" s="31"/>
    </row>
    <row r="633" spans="1:9" s="32" customFormat="1" ht="12.75" x14ac:dyDescent="0.2">
      <c r="A633" s="30"/>
      <c r="B633" s="38"/>
      <c r="C633" s="31"/>
      <c r="D633" s="31"/>
      <c r="E633" s="31"/>
      <c r="F633" s="48"/>
      <c r="G633" s="31"/>
      <c r="H633" s="31"/>
      <c r="I633" s="31"/>
    </row>
    <row r="634" spans="1:9" s="32" customFormat="1" ht="12.75" x14ac:dyDescent="0.2">
      <c r="A634" s="30"/>
      <c r="B634" s="38"/>
      <c r="C634" s="31"/>
      <c r="D634" s="31"/>
      <c r="E634" s="31"/>
      <c r="F634" s="48"/>
      <c r="G634" s="31"/>
      <c r="H634" s="31"/>
      <c r="I634" s="31"/>
    </row>
    <row r="635" spans="1:9" s="32" customFormat="1" ht="12.75" x14ac:dyDescent="0.2">
      <c r="A635" s="30"/>
      <c r="B635" s="38"/>
      <c r="C635" s="31"/>
      <c r="D635" s="31"/>
      <c r="E635" s="31"/>
      <c r="F635" s="48"/>
      <c r="G635" s="31"/>
      <c r="H635" s="31"/>
      <c r="I635" s="31"/>
    </row>
    <row r="636" spans="1:9" s="32" customFormat="1" ht="12.75" x14ac:dyDescent="0.2">
      <c r="A636" s="30"/>
      <c r="B636" s="38"/>
      <c r="C636" s="31"/>
      <c r="D636" s="31"/>
      <c r="E636" s="31"/>
      <c r="F636" s="48"/>
      <c r="G636" s="31"/>
      <c r="H636" s="31"/>
      <c r="I636" s="31"/>
    </row>
    <row r="637" spans="1:9" s="32" customFormat="1" ht="12.75" x14ac:dyDescent="0.2">
      <c r="A637" s="30"/>
      <c r="B637" s="38"/>
      <c r="C637" s="31"/>
      <c r="D637" s="31"/>
      <c r="E637" s="31"/>
      <c r="F637" s="48"/>
      <c r="G637" s="31"/>
      <c r="H637" s="31"/>
      <c r="I637" s="31"/>
    </row>
    <row r="638" spans="1:9" s="32" customFormat="1" ht="12.75" x14ac:dyDescent="0.2">
      <c r="A638" s="30"/>
      <c r="B638" s="38"/>
      <c r="C638" s="31"/>
      <c r="D638" s="31"/>
      <c r="E638" s="31"/>
      <c r="F638" s="48"/>
      <c r="G638" s="31"/>
      <c r="H638" s="31"/>
      <c r="I638" s="31"/>
    </row>
    <row r="639" spans="1:9" s="32" customFormat="1" ht="12.75" x14ac:dyDescent="0.2">
      <c r="A639" s="30"/>
      <c r="B639" s="38"/>
      <c r="C639" s="31"/>
      <c r="D639" s="31"/>
      <c r="E639" s="31"/>
      <c r="F639" s="48"/>
      <c r="G639" s="31"/>
      <c r="H639" s="31"/>
      <c r="I639" s="31"/>
    </row>
    <row r="640" spans="1:9" s="32" customFormat="1" ht="12.75" x14ac:dyDescent="0.2">
      <c r="A640" s="30"/>
      <c r="B640" s="38"/>
      <c r="C640" s="31"/>
      <c r="D640" s="31"/>
      <c r="E640" s="31"/>
      <c r="F640" s="48"/>
      <c r="G640" s="31"/>
      <c r="H640" s="31"/>
      <c r="I640" s="31"/>
    </row>
    <row r="641" spans="1:9" s="32" customFormat="1" ht="12.75" x14ac:dyDescent="0.2">
      <c r="A641" s="30"/>
      <c r="B641" s="38"/>
      <c r="C641" s="31"/>
      <c r="D641" s="31"/>
      <c r="E641" s="31"/>
      <c r="F641" s="48"/>
      <c r="G641" s="31"/>
      <c r="H641" s="31"/>
      <c r="I641" s="31"/>
    </row>
    <row r="642" spans="1:9" s="32" customFormat="1" ht="12.75" x14ac:dyDescent="0.2">
      <c r="A642" s="30"/>
      <c r="B642" s="38"/>
      <c r="C642" s="31"/>
      <c r="D642" s="31"/>
      <c r="E642" s="31"/>
      <c r="F642" s="48"/>
      <c r="G642" s="31"/>
      <c r="H642" s="31"/>
      <c r="I642" s="31"/>
    </row>
    <row r="643" spans="1:9" s="32" customFormat="1" ht="12.75" x14ac:dyDescent="0.2">
      <c r="A643" s="30"/>
      <c r="B643" s="38"/>
      <c r="C643" s="31"/>
      <c r="D643" s="31"/>
      <c r="E643" s="31"/>
      <c r="F643" s="48"/>
      <c r="G643" s="31"/>
      <c r="H643" s="31"/>
      <c r="I643" s="31"/>
    </row>
    <row r="644" spans="1:9" s="32" customFormat="1" ht="12.75" x14ac:dyDescent="0.2">
      <c r="A644" s="30"/>
      <c r="B644" s="38"/>
      <c r="C644" s="31"/>
      <c r="D644" s="31"/>
      <c r="E644" s="31"/>
      <c r="F644" s="48"/>
      <c r="G644" s="31"/>
      <c r="H644" s="31"/>
      <c r="I644" s="31"/>
    </row>
    <row r="645" spans="1:9" s="32" customFormat="1" ht="12.75" x14ac:dyDescent="0.2">
      <c r="A645" s="30"/>
      <c r="B645" s="38"/>
      <c r="C645" s="31"/>
      <c r="D645" s="31"/>
      <c r="E645" s="31"/>
      <c r="F645" s="48"/>
      <c r="G645" s="31"/>
      <c r="H645" s="31"/>
      <c r="I645" s="31"/>
    </row>
    <row r="646" spans="1:9" s="32" customFormat="1" ht="12.75" x14ac:dyDescent="0.2">
      <c r="A646" s="30"/>
      <c r="B646" s="38"/>
      <c r="C646" s="31"/>
      <c r="D646" s="31"/>
      <c r="E646" s="31"/>
      <c r="F646" s="48"/>
      <c r="G646" s="31"/>
      <c r="H646" s="31"/>
      <c r="I646" s="31"/>
    </row>
    <row r="647" spans="1:9" s="32" customFormat="1" ht="12.75" x14ac:dyDescent="0.2">
      <c r="A647" s="30"/>
      <c r="B647" s="38"/>
      <c r="C647" s="31"/>
      <c r="D647" s="31"/>
      <c r="E647" s="31"/>
      <c r="F647" s="48"/>
      <c r="G647" s="31"/>
      <c r="H647" s="31"/>
      <c r="I647" s="31"/>
    </row>
    <row r="648" spans="1:9" s="32" customFormat="1" ht="12.75" x14ac:dyDescent="0.2">
      <c r="A648" s="30"/>
      <c r="B648" s="38"/>
      <c r="C648" s="31"/>
      <c r="D648" s="31"/>
      <c r="E648" s="31"/>
      <c r="F648" s="48"/>
      <c r="G648" s="31"/>
      <c r="H648" s="31"/>
      <c r="I648" s="31"/>
    </row>
    <row r="649" spans="1:9" s="32" customFormat="1" ht="12.75" x14ac:dyDescent="0.2">
      <c r="A649" s="30"/>
      <c r="B649" s="38"/>
      <c r="C649" s="31"/>
      <c r="D649" s="31"/>
      <c r="E649" s="31"/>
      <c r="F649" s="48"/>
      <c r="G649" s="31"/>
      <c r="H649" s="31"/>
      <c r="I649" s="31"/>
    </row>
    <row r="650" spans="1:9" s="32" customFormat="1" ht="12.75" x14ac:dyDescent="0.2">
      <c r="A650" s="30"/>
      <c r="B650" s="38"/>
      <c r="C650" s="31"/>
      <c r="D650" s="31"/>
      <c r="E650" s="31"/>
      <c r="F650" s="48"/>
      <c r="G650" s="31"/>
      <c r="H650" s="31"/>
      <c r="I650" s="31"/>
    </row>
    <row r="651" spans="1:9" s="32" customFormat="1" ht="12.75" x14ac:dyDescent="0.2">
      <c r="A651" s="30"/>
      <c r="B651" s="38"/>
      <c r="C651" s="31"/>
      <c r="D651" s="31"/>
      <c r="E651" s="31"/>
      <c r="F651" s="48"/>
      <c r="G651" s="31"/>
      <c r="H651" s="31"/>
      <c r="I651" s="31"/>
    </row>
    <row r="652" spans="1:9" s="32" customFormat="1" ht="12.75" x14ac:dyDescent="0.2">
      <c r="A652" s="30"/>
      <c r="B652" s="38"/>
      <c r="C652" s="31"/>
      <c r="D652" s="31"/>
      <c r="E652" s="31"/>
      <c r="F652" s="48"/>
      <c r="G652" s="31"/>
      <c r="H652" s="31"/>
      <c r="I652" s="31"/>
    </row>
    <row r="653" spans="1:9" s="32" customFormat="1" ht="12.75" x14ac:dyDescent="0.2">
      <c r="A653" s="30"/>
      <c r="B653" s="38"/>
      <c r="C653" s="31"/>
      <c r="D653" s="31"/>
      <c r="E653" s="31"/>
      <c r="F653" s="48"/>
      <c r="G653" s="31"/>
      <c r="H653" s="31"/>
      <c r="I653" s="31"/>
    </row>
    <row r="654" spans="1:9" s="32" customFormat="1" ht="12.75" x14ac:dyDescent="0.2">
      <c r="A654" s="30"/>
      <c r="B654" s="38"/>
      <c r="C654" s="31"/>
      <c r="D654" s="31"/>
      <c r="E654" s="31"/>
      <c r="F654" s="48"/>
      <c r="G654" s="31"/>
      <c r="H654" s="31"/>
      <c r="I654" s="31"/>
    </row>
    <row r="655" spans="1:9" s="32" customFormat="1" ht="12.75" x14ac:dyDescent="0.2">
      <c r="A655" s="30"/>
      <c r="B655" s="38"/>
      <c r="C655" s="31"/>
      <c r="D655" s="31"/>
      <c r="E655" s="31"/>
      <c r="F655" s="48"/>
      <c r="G655" s="31"/>
      <c r="H655" s="31"/>
      <c r="I655" s="31"/>
    </row>
    <row r="656" spans="1:9" s="32" customFormat="1" ht="12.75" x14ac:dyDescent="0.2">
      <c r="A656" s="30"/>
      <c r="B656" s="38"/>
      <c r="C656" s="31"/>
      <c r="D656" s="31"/>
      <c r="E656" s="31"/>
      <c r="F656" s="48"/>
      <c r="G656" s="31"/>
      <c r="H656" s="31"/>
      <c r="I656" s="31"/>
    </row>
    <row r="657" spans="1:9" s="32" customFormat="1" ht="12.75" x14ac:dyDescent="0.2">
      <c r="A657" s="30"/>
      <c r="B657" s="38"/>
      <c r="C657" s="31"/>
      <c r="D657" s="31"/>
      <c r="E657" s="31"/>
      <c r="F657" s="48"/>
      <c r="G657" s="31"/>
      <c r="H657" s="31"/>
      <c r="I657" s="31"/>
    </row>
    <row r="658" spans="1:9" s="32" customFormat="1" ht="12.75" x14ac:dyDescent="0.2">
      <c r="A658" s="30"/>
      <c r="B658" s="38"/>
      <c r="C658" s="31"/>
      <c r="D658" s="31"/>
      <c r="E658" s="31"/>
      <c r="F658" s="48"/>
      <c r="G658" s="31"/>
      <c r="H658" s="31"/>
      <c r="I658" s="31"/>
    </row>
    <row r="659" spans="1:9" s="32" customFormat="1" ht="12.75" x14ac:dyDescent="0.2">
      <c r="A659" s="30"/>
      <c r="B659" s="38"/>
      <c r="C659" s="31"/>
      <c r="D659" s="31"/>
      <c r="E659" s="31"/>
      <c r="F659" s="48"/>
      <c r="G659" s="31"/>
      <c r="H659" s="31"/>
      <c r="I659" s="31"/>
    </row>
    <row r="660" spans="1:9" s="32" customFormat="1" ht="12.75" x14ac:dyDescent="0.2">
      <c r="A660" s="30"/>
      <c r="B660" s="38"/>
      <c r="C660" s="31"/>
      <c r="D660" s="31"/>
      <c r="E660" s="31"/>
      <c r="F660" s="48"/>
      <c r="G660" s="31"/>
      <c r="H660" s="31"/>
      <c r="I660" s="31"/>
    </row>
    <row r="661" spans="1:9" s="32" customFormat="1" ht="12.75" x14ac:dyDescent="0.2">
      <c r="A661" s="30"/>
      <c r="B661" s="38"/>
      <c r="C661" s="31"/>
      <c r="D661" s="31"/>
      <c r="E661" s="31"/>
      <c r="F661" s="48"/>
      <c r="G661" s="31"/>
      <c r="H661" s="31"/>
      <c r="I661" s="31"/>
    </row>
    <row r="662" spans="1:9" s="32" customFormat="1" ht="12.75" x14ac:dyDescent="0.2">
      <c r="A662" s="30"/>
      <c r="B662" s="38"/>
      <c r="C662" s="31"/>
      <c r="D662" s="31"/>
      <c r="E662" s="31"/>
      <c r="F662" s="48"/>
      <c r="G662" s="31"/>
      <c r="H662" s="31"/>
      <c r="I662" s="31"/>
    </row>
    <row r="663" spans="1:9" s="32" customFormat="1" ht="12.75" x14ac:dyDescent="0.2">
      <c r="A663" s="30"/>
      <c r="B663" s="38"/>
      <c r="C663" s="31"/>
      <c r="D663" s="31"/>
      <c r="E663" s="31"/>
      <c r="F663" s="48"/>
      <c r="G663" s="31"/>
      <c r="H663" s="31"/>
      <c r="I663" s="31"/>
    </row>
    <row r="664" spans="1:9" s="32" customFormat="1" ht="12.75" x14ac:dyDescent="0.2">
      <c r="A664" s="30"/>
      <c r="B664" s="38"/>
      <c r="C664" s="31"/>
      <c r="D664" s="31"/>
      <c r="E664" s="31"/>
      <c r="F664" s="48"/>
      <c r="G664" s="31"/>
      <c r="H664" s="31"/>
      <c r="I664" s="31"/>
    </row>
    <row r="665" spans="1:9" s="32" customFormat="1" ht="12.75" x14ac:dyDescent="0.2">
      <c r="A665" s="30"/>
      <c r="B665" s="38"/>
      <c r="C665" s="31"/>
      <c r="D665" s="31"/>
      <c r="E665" s="31"/>
      <c r="F665" s="48"/>
      <c r="G665" s="31"/>
      <c r="H665" s="31"/>
      <c r="I665" s="31"/>
    </row>
    <row r="666" spans="1:9" s="32" customFormat="1" ht="12.75" x14ac:dyDescent="0.2">
      <c r="A666" s="30"/>
      <c r="B666" s="38"/>
      <c r="C666" s="31"/>
      <c r="D666" s="31"/>
      <c r="E666" s="31"/>
      <c r="F666" s="48"/>
      <c r="G666" s="31"/>
      <c r="H666" s="31"/>
      <c r="I666" s="31"/>
    </row>
    <row r="667" spans="1:9" s="32" customFormat="1" ht="12.75" x14ac:dyDescent="0.2">
      <c r="A667" s="30"/>
      <c r="B667" s="38"/>
      <c r="C667" s="31"/>
      <c r="D667" s="31"/>
      <c r="E667" s="31"/>
      <c r="F667" s="48"/>
      <c r="G667" s="31"/>
      <c r="H667" s="31"/>
      <c r="I667" s="31"/>
    </row>
    <row r="668" spans="1:9" s="32" customFormat="1" ht="12.75" x14ac:dyDescent="0.2">
      <c r="A668" s="30"/>
      <c r="B668" s="38"/>
      <c r="C668" s="31"/>
      <c r="D668" s="31"/>
      <c r="E668" s="31"/>
      <c r="F668" s="48"/>
      <c r="G668" s="31"/>
      <c r="H668" s="31"/>
      <c r="I668" s="31"/>
    </row>
    <row r="669" spans="1:9" s="32" customFormat="1" ht="12.75" x14ac:dyDescent="0.2">
      <c r="A669" s="30"/>
      <c r="B669" s="38"/>
      <c r="C669" s="31"/>
      <c r="D669" s="31"/>
      <c r="E669" s="31"/>
      <c r="F669" s="48"/>
      <c r="G669" s="31"/>
      <c r="H669" s="31"/>
      <c r="I669" s="31"/>
    </row>
    <row r="670" spans="1:9" s="32" customFormat="1" ht="12.75" x14ac:dyDescent="0.2">
      <c r="A670" s="30"/>
      <c r="B670" s="38"/>
      <c r="C670" s="31"/>
      <c r="D670" s="31"/>
      <c r="E670" s="31"/>
      <c r="F670" s="48"/>
      <c r="G670" s="31"/>
      <c r="H670" s="31"/>
      <c r="I670" s="31"/>
    </row>
    <row r="671" spans="1:9" s="32" customFormat="1" ht="12.75" x14ac:dyDescent="0.2">
      <c r="A671" s="30"/>
      <c r="B671" s="38"/>
      <c r="C671" s="31"/>
      <c r="D671" s="31"/>
      <c r="E671" s="31"/>
      <c r="F671" s="48"/>
      <c r="G671" s="31"/>
      <c r="H671" s="31"/>
      <c r="I671" s="31"/>
    </row>
    <row r="672" spans="1:9" s="32" customFormat="1" ht="12.75" x14ac:dyDescent="0.2">
      <c r="A672" s="30"/>
      <c r="B672" s="38"/>
      <c r="C672" s="31"/>
      <c r="D672" s="31"/>
      <c r="E672" s="31"/>
      <c r="F672" s="48"/>
      <c r="G672" s="31"/>
      <c r="H672" s="31"/>
      <c r="I672" s="31"/>
    </row>
    <row r="673" spans="1:9" s="32" customFormat="1" ht="12.75" x14ac:dyDescent="0.2">
      <c r="A673" s="30"/>
      <c r="B673" s="38"/>
      <c r="C673" s="31"/>
      <c r="D673" s="31"/>
      <c r="E673" s="31"/>
      <c r="F673" s="48"/>
      <c r="G673" s="31"/>
      <c r="H673" s="31"/>
      <c r="I673" s="31"/>
    </row>
    <row r="674" spans="1:9" s="32" customFormat="1" ht="12.75" x14ac:dyDescent="0.2">
      <c r="A674" s="30"/>
      <c r="B674" s="38"/>
      <c r="C674" s="31"/>
      <c r="D674" s="31"/>
      <c r="E674" s="31"/>
      <c r="F674" s="48"/>
      <c r="G674" s="31"/>
      <c r="H674" s="31"/>
      <c r="I674" s="31"/>
    </row>
    <row r="675" spans="1:9" s="32" customFormat="1" ht="12.75" x14ac:dyDescent="0.2">
      <c r="A675" s="30"/>
      <c r="B675" s="38"/>
      <c r="C675" s="31"/>
      <c r="D675" s="31"/>
      <c r="E675" s="31"/>
      <c r="F675" s="48"/>
      <c r="G675" s="31"/>
      <c r="H675" s="31"/>
      <c r="I675" s="31"/>
    </row>
    <row r="676" spans="1:9" s="32" customFormat="1" ht="12.75" x14ac:dyDescent="0.2">
      <c r="A676" s="30"/>
      <c r="B676" s="38"/>
      <c r="C676" s="31"/>
      <c r="D676" s="31"/>
      <c r="E676" s="31"/>
      <c r="F676" s="48"/>
      <c r="G676" s="31"/>
      <c r="H676" s="31"/>
      <c r="I676" s="31"/>
    </row>
    <row r="677" spans="1:9" s="32" customFormat="1" ht="12.75" x14ac:dyDescent="0.2">
      <c r="A677" s="30"/>
      <c r="B677" s="38"/>
      <c r="C677" s="31"/>
      <c r="D677" s="31"/>
      <c r="E677" s="31"/>
      <c r="F677" s="48"/>
      <c r="G677" s="31"/>
      <c r="H677" s="31"/>
      <c r="I677" s="31"/>
    </row>
    <row r="678" spans="1:9" s="32" customFormat="1" ht="12.75" x14ac:dyDescent="0.2">
      <c r="A678" s="30"/>
      <c r="B678" s="38"/>
      <c r="C678" s="31"/>
      <c r="D678" s="31"/>
      <c r="E678" s="31"/>
      <c r="F678" s="48"/>
      <c r="G678" s="31"/>
      <c r="H678" s="31"/>
      <c r="I678" s="31"/>
    </row>
    <row r="679" spans="1:9" s="32" customFormat="1" ht="12.75" x14ac:dyDescent="0.2">
      <c r="A679" s="30"/>
      <c r="B679" s="38"/>
      <c r="C679" s="31"/>
      <c r="D679" s="31"/>
      <c r="E679" s="31"/>
      <c r="F679" s="48"/>
      <c r="G679" s="31"/>
      <c r="H679" s="31"/>
      <c r="I679" s="31"/>
    </row>
    <row r="680" spans="1:9" s="32" customFormat="1" ht="12.75" x14ac:dyDescent="0.2">
      <c r="A680" s="30"/>
      <c r="B680" s="38"/>
      <c r="C680" s="31"/>
      <c r="D680" s="31"/>
      <c r="E680" s="31"/>
      <c r="F680" s="48"/>
      <c r="G680" s="31"/>
      <c r="H680" s="31"/>
      <c r="I680" s="31"/>
    </row>
    <row r="681" spans="1:9" s="32" customFormat="1" ht="12.75" x14ac:dyDescent="0.2">
      <c r="A681" s="30"/>
      <c r="B681" s="38"/>
      <c r="C681" s="31"/>
      <c r="D681" s="31"/>
      <c r="E681" s="31"/>
      <c r="F681" s="48"/>
      <c r="G681" s="31"/>
      <c r="H681" s="31"/>
      <c r="I681" s="31"/>
    </row>
    <row r="682" spans="1:9" s="32" customFormat="1" ht="12.75" x14ac:dyDescent="0.2">
      <c r="A682" s="30"/>
      <c r="B682" s="38"/>
      <c r="C682" s="31"/>
      <c r="D682" s="31"/>
      <c r="E682" s="31"/>
      <c r="F682" s="48"/>
      <c r="G682" s="31"/>
      <c r="H682" s="31"/>
      <c r="I682" s="31"/>
    </row>
    <row r="683" spans="1:9" s="32" customFormat="1" ht="12.75" x14ac:dyDescent="0.2">
      <c r="A683" s="30"/>
      <c r="B683" s="38"/>
      <c r="C683" s="31"/>
      <c r="D683" s="31"/>
      <c r="E683" s="31"/>
      <c r="F683" s="48"/>
      <c r="G683" s="31"/>
      <c r="H683" s="31"/>
      <c r="I683" s="31"/>
    </row>
    <row r="684" spans="1:9" s="32" customFormat="1" ht="12.75" x14ac:dyDescent="0.2">
      <c r="A684" s="30"/>
      <c r="B684" s="38"/>
      <c r="C684" s="31"/>
      <c r="D684" s="31"/>
      <c r="E684" s="31"/>
      <c r="F684" s="48"/>
      <c r="G684" s="31"/>
      <c r="H684" s="31"/>
      <c r="I684" s="31"/>
    </row>
    <row r="685" spans="1:9" s="32" customFormat="1" ht="12.75" x14ac:dyDescent="0.2">
      <c r="A685" s="30"/>
      <c r="B685" s="38"/>
      <c r="C685" s="31"/>
      <c r="D685" s="31"/>
      <c r="E685" s="31"/>
      <c r="F685" s="48"/>
      <c r="G685" s="31"/>
      <c r="H685" s="31"/>
      <c r="I685" s="31"/>
    </row>
    <row r="686" spans="1:9" s="32" customFormat="1" ht="12.75" x14ac:dyDescent="0.2">
      <c r="A686" s="30"/>
      <c r="B686" s="38"/>
      <c r="C686" s="31"/>
      <c r="D686" s="31"/>
      <c r="E686" s="31"/>
      <c r="F686" s="48"/>
      <c r="G686" s="31"/>
      <c r="H686" s="31"/>
      <c r="I686" s="31"/>
    </row>
    <row r="687" spans="1:9" s="32" customFormat="1" ht="12.75" x14ac:dyDescent="0.2">
      <c r="A687" s="30"/>
      <c r="B687" s="38"/>
      <c r="C687" s="31"/>
      <c r="D687" s="31"/>
      <c r="E687" s="31"/>
      <c r="F687" s="48"/>
      <c r="G687" s="31"/>
      <c r="H687" s="31"/>
      <c r="I687" s="31"/>
    </row>
    <row r="688" spans="1:9" s="32" customFormat="1" ht="12.75" x14ac:dyDescent="0.2">
      <c r="A688" s="30"/>
      <c r="B688" s="38"/>
      <c r="C688" s="31"/>
      <c r="D688" s="31"/>
      <c r="E688" s="31"/>
      <c r="F688" s="48"/>
      <c r="G688" s="31"/>
      <c r="H688" s="31"/>
      <c r="I688" s="31"/>
    </row>
    <row r="689" spans="1:9" s="32" customFormat="1" ht="12.75" x14ac:dyDescent="0.2">
      <c r="A689" s="30"/>
      <c r="B689" s="38"/>
      <c r="C689" s="31"/>
      <c r="D689" s="31"/>
      <c r="E689" s="31"/>
      <c r="F689" s="48"/>
      <c r="G689" s="31"/>
      <c r="H689" s="31"/>
      <c r="I689" s="31"/>
    </row>
    <row r="690" spans="1:9" s="32" customFormat="1" ht="12.75" x14ac:dyDescent="0.2">
      <c r="A690" s="30"/>
      <c r="B690" s="38"/>
      <c r="C690" s="31"/>
      <c r="D690" s="31"/>
      <c r="E690" s="31"/>
      <c r="F690" s="48"/>
      <c r="G690" s="31"/>
      <c r="H690" s="31"/>
      <c r="I690" s="31"/>
    </row>
    <row r="691" spans="1:9" s="32" customFormat="1" ht="12.75" x14ac:dyDescent="0.2">
      <c r="A691" s="30"/>
      <c r="B691" s="38"/>
      <c r="C691" s="31"/>
      <c r="D691" s="31"/>
      <c r="E691" s="31"/>
      <c r="F691" s="48"/>
      <c r="G691" s="31"/>
      <c r="H691" s="31"/>
      <c r="I691" s="31"/>
    </row>
    <row r="692" spans="1:9" s="32" customFormat="1" ht="12.75" x14ac:dyDescent="0.2">
      <c r="A692" s="30"/>
      <c r="B692" s="38"/>
      <c r="C692" s="31"/>
      <c r="D692" s="31"/>
      <c r="E692" s="31"/>
      <c r="F692" s="48"/>
      <c r="G692" s="31"/>
      <c r="H692" s="31"/>
      <c r="I692" s="31"/>
    </row>
    <row r="693" spans="1:9" s="32" customFormat="1" ht="12.75" x14ac:dyDescent="0.2">
      <c r="A693" s="30"/>
      <c r="B693" s="38"/>
      <c r="C693" s="31"/>
      <c r="D693" s="31"/>
      <c r="E693" s="31"/>
      <c r="F693" s="48"/>
      <c r="G693" s="31"/>
      <c r="H693" s="31"/>
      <c r="I693" s="31"/>
    </row>
    <row r="694" spans="1:9" s="32" customFormat="1" ht="12.75" x14ac:dyDescent="0.2">
      <c r="A694" s="30"/>
      <c r="B694" s="38"/>
      <c r="C694" s="31"/>
      <c r="D694" s="31"/>
      <c r="E694" s="31"/>
      <c r="F694" s="48"/>
      <c r="G694" s="31"/>
      <c r="H694" s="31"/>
      <c r="I694" s="31"/>
    </row>
    <row r="695" spans="1:9" s="32" customFormat="1" ht="12.75" x14ac:dyDescent="0.2">
      <c r="A695" s="30"/>
      <c r="B695" s="38"/>
      <c r="C695" s="31"/>
      <c r="D695" s="31"/>
      <c r="E695" s="31"/>
      <c r="F695" s="48"/>
      <c r="G695" s="31"/>
      <c r="H695" s="31"/>
      <c r="I695" s="31"/>
    </row>
    <row r="696" spans="1:9" s="32" customFormat="1" ht="12.75" x14ac:dyDescent="0.2">
      <c r="A696" s="30"/>
      <c r="B696" s="38"/>
      <c r="C696" s="31"/>
      <c r="D696" s="31"/>
      <c r="E696" s="31"/>
      <c r="F696" s="48"/>
      <c r="G696" s="31"/>
      <c r="H696" s="31"/>
      <c r="I696" s="31"/>
    </row>
    <row r="697" spans="1:9" s="32" customFormat="1" ht="12.75" x14ac:dyDescent="0.2">
      <c r="A697" s="30"/>
      <c r="B697" s="38"/>
      <c r="C697" s="31"/>
      <c r="D697" s="31"/>
      <c r="E697" s="31"/>
      <c r="F697" s="48"/>
      <c r="G697" s="31"/>
      <c r="H697" s="31"/>
      <c r="I697" s="31"/>
    </row>
    <row r="698" spans="1:9" s="32" customFormat="1" ht="12.75" x14ac:dyDescent="0.2">
      <c r="A698" s="30"/>
      <c r="B698" s="38"/>
      <c r="C698" s="31"/>
      <c r="D698" s="31"/>
      <c r="E698" s="31"/>
      <c r="F698" s="48"/>
      <c r="G698" s="31"/>
      <c r="H698" s="31"/>
      <c r="I698" s="31"/>
    </row>
    <row r="699" spans="1:9" s="32" customFormat="1" ht="12.75" x14ac:dyDescent="0.2">
      <c r="A699" s="30"/>
      <c r="B699" s="38"/>
      <c r="C699" s="31"/>
      <c r="D699" s="31"/>
      <c r="E699" s="31"/>
      <c r="F699" s="48"/>
      <c r="G699" s="31"/>
      <c r="H699" s="31"/>
      <c r="I699" s="31"/>
    </row>
    <row r="700" spans="1:9" s="32" customFormat="1" ht="12.75" x14ac:dyDescent="0.2">
      <c r="A700" s="30"/>
      <c r="B700" s="38"/>
      <c r="C700" s="31"/>
      <c r="D700" s="31"/>
      <c r="E700" s="31"/>
      <c r="F700" s="48"/>
      <c r="G700" s="31"/>
      <c r="H700" s="31"/>
      <c r="I700" s="31"/>
    </row>
    <row r="701" spans="1:9" s="32" customFormat="1" ht="12.75" x14ac:dyDescent="0.2">
      <c r="A701" s="30"/>
      <c r="B701" s="38"/>
      <c r="C701" s="31"/>
      <c r="D701" s="31"/>
      <c r="E701" s="31"/>
      <c r="F701" s="48"/>
      <c r="G701" s="31"/>
      <c r="H701" s="31"/>
      <c r="I701" s="31"/>
    </row>
    <row r="702" spans="1:9" s="32" customFormat="1" ht="12.75" x14ac:dyDescent="0.2">
      <c r="A702" s="30"/>
      <c r="B702" s="38"/>
      <c r="C702" s="31"/>
      <c r="D702" s="31"/>
      <c r="E702" s="31"/>
      <c r="F702" s="48"/>
      <c r="G702" s="31"/>
      <c r="H702" s="31"/>
      <c r="I702" s="31"/>
    </row>
    <row r="703" spans="1:9" s="32" customFormat="1" ht="12.75" x14ac:dyDescent="0.2">
      <c r="A703" s="30"/>
      <c r="B703" s="38"/>
      <c r="C703" s="31"/>
      <c r="D703" s="31"/>
      <c r="E703" s="31"/>
      <c r="F703" s="48"/>
      <c r="G703" s="31"/>
      <c r="H703" s="31"/>
      <c r="I703" s="31"/>
    </row>
    <row r="704" spans="1:9" s="32" customFormat="1" ht="12.75" x14ac:dyDescent="0.2">
      <c r="A704" s="30"/>
      <c r="B704" s="38"/>
      <c r="C704" s="31"/>
      <c r="D704" s="31"/>
      <c r="E704" s="31"/>
      <c r="F704" s="48"/>
      <c r="G704" s="31"/>
      <c r="H704" s="31"/>
      <c r="I704" s="31"/>
    </row>
    <row r="705" spans="1:16" s="32" customFormat="1" ht="12.75" x14ac:dyDescent="0.2">
      <c r="A705" s="30"/>
      <c r="B705" s="38"/>
      <c r="C705" s="31"/>
      <c r="D705" s="31"/>
      <c r="E705" s="31"/>
      <c r="F705" s="48"/>
      <c r="G705" s="31"/>
      <c r="H705" s="31"/>
      <c r="I705" s="31"/>
    </row>
    <row r="706" spans="1:16" s="32" customFormat="1" ht="12.75" x14ac:dyDescent="0.2">
      <c r="A706" s="30"/>
      <c r="B706" s="38"/>
      <c r="C706" s="31"/>
      <c r="D706" s="31"/>
      <c r="E706" s="31"/>
      <c r="F706" s="48"/>
      <c r="G706" s="31"/>
      <c r="H706" s="31"/>
      <c r="I706" s="31"/>
    </row>
    <row r="707" spans="1:16" s="32" customFormat="1" ht="12.75" x14ac:dyDescent="0.2">
      <c r="A707" s="30"/>
      <c r="B707" s="38"/>
      <c r="C707" s="31"/>
      <c r="D707" s="31"/>
      <c r="E707" s="31"/>
      <c r="F707" s="48"/>
      <c r="G707" s="31"/>
      <c r="H707" s="31"/>
      <c r="I707" s="31"/>
    </row>
    <row r="708" spans="1:16" s="32" customFormat="1" ht="12.75" x14ac:dyDescent="0.2">
      <c r="A708" s="30"/>
      <c r="B708" s="38"/>
      <c r="C708" s="31"/>
      <c r="D708" s="31"/>
      <c r="E708" s="31"/>
      <c r="F708" s="48"/>
      <c r="G708" s="31"/>
      <c r="H708" s="31"/>
      <c r="I708" s="31"/>
    </row>
    <row r="709" spans="1:16" s="32" customFormat="1" ht="12.75" x14ac:dyDescent="0.2">
      <c r="A709" s="30"/>
      <c r="B709" s="38"/>
      <c r="C709" s="31"/>
      <c r="D709" s="31"/>
      <c r="E709" s="31"/>
      <c r="F709" s="48"/>
      <c r="G709" s="31"/>
      <c r="H709" s="31"/>
      <c r="I709" s="31"/>
    </row>
    <row r="710" spans="1:16" s="32" customFormat="1" ht="12.75" x14ac:dyDescent="0.2">
      <c r="A710" s="30"/>
      <c r="B710" s="38"/>
      <c r="C710" s="31"/>
      <c r="D710" s="31"/>
      <c r="E710" s="31"/>
      <c r="F710" s="48"/>
      <c r="G710" s="31"/>
      <c r="H710" s="31"/>
      <c r="I710" s="31"/>
    </row>
    <row r="711" spans="1:16" s="32" customFormat="1" ht="12.75" x14ac:dyDescent="0.2">
      <c r="A711" s="30"/>
      <c r="B711" s="38"/>
      <c r="C711" s="31"/>
      <c r="D711" s="31"/>
      <c r="E711" s="31"/>
      <c r="F711" s="48"/>
      <c r="G711" s="31"/>
      <c r="H711" s="31"/>
      <c r="I711" s="31"/>
    </row>
    <row r="712" spans="1:16" s="32" customFormat="1" ht="12.75" x14ac:dyDescent="0.2">
      <c r="A712" s="30"/>
      <c r="B712" s="38"/>
      <c r="C712" s="31"/>
      <c r="D712" s="31"/>
      <c r="E712" s="31"/>
      <c r="F712" s="48"/>
      <c r="G712" s="31"/>
      <c r="H712" s="31"/>
      <c r="I712" s="31"/>
    </row>
    <row r="713" spans="1:16" s="32" customFormat="1" ht="12.75" x14ac:dyDescent="0.2">
      <c r="A713" s="30"/>
      <c r="B713" s="38"/>
      <c r="C713" s="31"/>
      <c r="D713" s="31"/>
      <c r="E713" s="31"/>
      <c r="F713" s="48"/>
      <c r="G713" s="31"/>
      <c r="H713" s="31"/>
      <c r="I713" s="31"/>
    </row>
    <row r="714" spans="1:16" s="32" customFormat="1" ht="12.75" x14ac:dyDescent="0.2">
      <c r="A714" s="30"/>
      <c r="B714" s="38"/>
      <c r="C714" s="31"/>
      <c r="D714" s="31"/>
      <c r="E714" s="31"/>
      <c r="F714" s="48"/>
      <c r="G714" s="31"/>
      <c r="H714" s="31"/>
      <c r="I714" s="31"/>
    </row>
    <row r="715" spans="1:16" s="32" customFormat="1" ht="12.75" x14ac:dyDescent="0.2">
      <c r="A715" s="30"/>
      <c r="B715" s="38"/>
      <c r="C715" s="31"/>
      <c r="D715" s="31"/>
      <c r="E715" s="31"/>
      <c r="F715" s="48"/>
      <c r="G715" s="31"/>
      <c r="H715" s="31"/>
      <c r="I715" s="31"/>
    </row>
    <row r="716" spans="1:16" s="32" customFormat="1" ht="12.75" x14ac:dyDescent="0.2">
      <c r="A716" s="30"/>
      <c r="B716" s="38"/>
      <c r="C716" s="31"/>
      <c r="D716" s="31"/>
      <c r="E716" s="31"/>
      <c r="F716" s="48"/>
      <c r="G716" s="31"/>
      <c r="H716" s="31"/>
      <c r="I716" s="31"/>
    </row>
    <row r="717" spans="1:16" s="32" customFormat="1" ht="12.75" x14ac:dyDescent="0.2">
      <c r="A717" s="30"/>
      <c r="B717" s="38"/>
      <c r="C717" s="31"/>
      <c r="D717" s="31"/>
      <c r="E717" s="31"/>
      <c r="F717" s="48"/>
      <c r="G717" s="31"/>
      <c r="H717" s="31"/>
      <c r="I717" s="31"/>
    </row>
    <row r="718" spans="1:16" s="32" customFormat="1" ht="12.75" x14ac:dyDescent="0.2">
      <c r="A718" s="30"/>
      <c r="B718" s="38"/>
      <c r="C718" s="31"/>
      <c r="D718" s="31"/>
      <c r="E718" s="31"/>
      <c r="F718" s="48"/>
      <c r="G718" s="31"/>
      <c r="H718" s="31"/>
      <c r="I718" s="31"/>
    </row>
    <row r="719" spans="1:16" s="32" customFormat="1" ht="12.75" x14ac:dyDescent="0.2">
      <c r="A719" s="30"/>
      <c r="B719" s="38"/>
      <c r="C719" s="31"/>
      <c r="D719" s="31"/>
      <c r="E719" s="31"/>
      <c r="F719" s="48"/>
      <c r="G719" s="31"/>
      <c r="H719" s="31"/>
      <c r="I719" s="31"/>
    </row>
    <row r="720" spans="1:16" x14ac:dyDescent="0.25">
      <c r="A720" s="30"/>
      <c r="B720" s="38"/>
      <c r="C720" s="31"/>
      <c r="D720" s="31"/>
      <c r="E720" s="31"/>
      <c r="F720" s="48"/>
      <c r="G720" s="31"/>
      <c r="H720" s="31"/>
      <c r="I720" s="31"/>
      <c r="J720" s="32"/>
      <c r="P720" s="26"/>
    </row>
    <row r="721" spans="1:16" x14ac:dyDescent="0.25">
      <c r="A721" s="30"/>
      <c r="B721" s="38"/>
      <c r="C721" s="31"/>
      <c r="D721" s="31"/>
      <c r="E721" s="31"/>
      <c r="F721" s="48"/>
      <c r="G721" s="31"/>
      <c r="H721" s="31"/>
      <c r="I721" s="31"/>
      <c r="J721" s="32"/>
      <c r="P721" s="26"/>
    </row>
    <row r="722" spans="1:16" x14ac:dyDescent="0.25">
      <c r="A722" s="30"/>
      <c r="B722" s="38"/>
      <c r="C722" s="31"/>
      <c r="D722" s="31"/>
      <c r="E722" s="31"/>
      <c r="F722" s="48"/>
      <c r="G722" s="31"/>
      <c r="H722" s="31"/>
      <c r="I722" s="31"/>
      <c r="J722" s="32"/>
      <c r="P722" s="26"/>
    </row>
    <row r="723" spans="1:16" x14ac:dyDescent="0.25">
      <c r="A723" s="30"/>
      <c r="B723" s="38"/>
      <c r="C723" s="31"/>
      <c r="D723" s="31"/>
      <c r="E723" s="31"/>
      <c r="F723" s="48"/>
      <c r="G723" s="31"/>
      <c r="H723" s="31"/>
      <c r="I723" s="31"/>
      <c r="J723" s="32"/>
      <c r="P723" s="26"/>
    </row>
    <row r="724" spans="1:16" x14ac:dyDescent="0.25">
      <c r="A724" s="30"/>
      <c r="B724" s="38"/>
      <c r="C724" s="31"/>
      <c r="D724" s="31"/>
      <c r="E724" s="31"/>
      <c r="F724" s="48"/>
      <c r="G724" s="31"/>
      <c r="H724" s="31"/>
      <c r="I724" s="31"/>
      <c r="J724" s="32"/>
      <c r="P724" s="26"/>
    </row>
    <row r="725" spans="1:16" x14ac:dyDescent="0.25">
      <c r="A725" s="30"/>
      <c r="B725" s="38"/>
      <c r="C725" s="31"/>
      <c r="D725" s="31"/>
      <c r="E725" s="31"/>
      <c r="F725" s="48"/>
      <c r="G725" s="31"/>
      <c r="H725" s="31"/>
      <c r="I725" s="31"/>
      <c r="J725" s="32"/>
      <c r="P725" s="26"/>
    </row>
    <row r="726" spans="1:16" x14ac:dyDescent="0.25">
      <c r="A726" s="30"/>
      <c r="B726" s="38"/>
      <c r="C726" s="31"/>
      <c r="D726" s="31"/>
      <c r="E726" s="31"/>
      <c r="F726" s="48"/>
      <c r="G726" s="31"/>
      <c r="H726" s="31"/>
      <c r="I726" s="31"/>
      <c r="J726" s="32"/>
      <c r="P726" s="26"/>
    </row>
    <row r="727" spans="1:16" x14ac:dyDescent="0.25">
      <c r="A727" s="30"/>
      <c r="B727" s="38"/>
      <c r="C727" s="31"/>
      <c r="D727" s="31"/>
      <c r="E727" s="31"/>
      <c r="F727" s="48"/>
      <c r="G727" s="31"/>
      <c r="H727" s="31"/>
      <c r="I727" s="31"/>
      <c r="J727" s="32"/>
      <c r="P727" s="26"/>
    </row>
    <row r="728" spans="1:16" x14ac:dyDescent="0.25">
      <c r="A728" s="30"/>
      <c r="B728" s="38"/>
      <c r="C728" s="31"/>
      <c r="D728" s="31"/>
      <c r="E728" s="31"/>
      <c r="F728" s="48"/>
      <c r="G728" s="31"/>
      <c r="H728" s="31"/>
      <c r="I728" s="31"/>
      <c r="J728" s="32"/>
      <c r="P728" s="26"/>
    </row>
    <row r="729" spans="1:16" x14ac:dyDescent="0.25">
      <c r="A729" s="30"/>
      <c r="B729" s="38"/>
      <c r="C729" s="31"/>
      <c r="D729" s="31"/>
      <c r="E729" s="31"/>
      <c r="F729" s="48"/>
      <c r="G729" s="31"/>
      <c r="H729" s="31"/>
      <c r="I729" s="31"/>
      <c r="J729" s="32"/>
      <c r="P729" s="26"/>
    </row>
    <row r="730" spans="1:16" x14ac:dyDescent="0.25">
      <c r="A730" s="30"/>
      <c r="B730" s="38"/>
      <c r="C730" s="31"/>
      <c r="D730" s="31"/>
      <c r="E730" s="31"/>
      <c r="F730" s="48"/>
      <c r="G730" s="31"/>
      <c r="H730" s="31"/>
      <c r="I730" s="31"/>
      <c r="J730" s="32"/>
      <c r="P730" s="26"/>
    </row>
    <row r="731" spans="1:16" x14ac:dyDescent="0.25">
      <c r="A731" s="30"/>
      <c r="B731" s="38"/>
      <c r="C731" s="31"/>
      <c r="D731" s="31"/>
      <c r="E731" s="31"/>
      <c r="F731" s="48"/>
      <c r="G731" s="31"/>
      <c r="H731" s="31"/>
      <c r="I731" s="31"/>
      <c r="J731" s="32"/>
      <c r="P731" s="26"/>
    </row>
    <row r="732" spans="1:16" x14ac:dyDescent="0.25">
      <c r="A732" s="30"/>
      <c r="B732" s="38"/>
      <c r="C732" s="31"/>
      <c r="D732" s="31"/>
      <c r="E732" s="31"/>
      <c r="F732" s="48"/>
      <c r="G732" s="31"/>
      <c r="H732" s="31"/>
      <c r="I732" s="31"/>
      <c r="J732" s="32"/>
      <c r="P732" s="26"/>
    </row>
    <row r="733" spans="1:16" x14ac:dyDescent="0.25">
      <c r="A733" s="30"/>
      <c r="B733" s="38"/>
      <c r="C733" s="31"/>
      <c r="D733" s="31"/>
      <c r="E733" s="31"/>
      <c r="F733" s="48"/>
      <c r="G733" s="31"/>
      <c r="H733" s="31"/>
      <c r="I733" s="31"/>
      <c r="J733" s="32"/>
      <c r="P733" s="26"/>
    </row>
    <row r="734" spans="1:16" x14ac:dyDescent="0.25">
      <c r="A734" s="30"/>
      <c r="B734" s="38"/>
      <c r="C734" s="31"/>
      <c r="D734" s="31"/>
      <c r="E734" s="31"/>
      <c r="F734" s="48"/>
      <c r="G734" s="31"/>
      <c r="H734" s="31"/>
      <c r="I734" s="31"/>
      <c r="J734" s="32"/>
      <c r="P734" s="26"/>
    </row>
    <row r="735" spans="1:16" x14ac:dyDescent="0.25">
      <c r="A735" s="30"/>
      <c r="B735" s="38"/>
      <c r="C735" s="31"/>
      <c r="D735" s="31"/>
      <c r="E735" s="31"/>
      <c r="F735" s="48"/>
      <c r="G735" s="31"/>
      <c r="H735" s="31"/>
      <c r="I735" s="31"/>
      <c r="J735" s="32"/>
      <c r="P735" s="26"/>
    </row>
    <row r="736" spans="1:16" x14ac:dyDescent="0.25">
      <c r="A736" s="30"/>
      <c r="B736" s="38"/>
      <c r="C736" s="31"/>
      <c r="D736" s="31"/>
      <c r="E736" s="31"/>
      <c r="F736" s="48"/>
      <c r="G736" s="31"/>
      <c r="H736" s="31"/>
      <c r="I736" s="31"/>
      <c r="J736" s="32"/>
      <c r="P736" s="26"/>
    </row>
    <row r="737" spans="1:16" x14ac:dyDescent="0.25">
      <c r="A737" s="30"/>
      <c r="B737" s="38"/>
      <c r="C737" s="31"/>
      <c r="D737" s="31"/>
      <c r="E737" s="31"/>
      <c r="F737" s="48"/>
      <c r="G737" s="31"/>
      <c r="H737" s="31"/>
      <c r="I737" s="31"/>
      <c r="J737" s="32"/>
      <c r="P737" s="26"/>
    </row>
    <row r="738" spans="1:16" x14ac:dyDescent="0.25">
      <c r="A738" s="30"/>
      <c r="B738" s="38"/>
      <c r="C738" s="31"/>
      <c r="D738" s="31"/>
      <c r="E738" s="31"/>
      <c r="F738" s="48"/>
      <c r="G738" s="31"/>
      <c r="H738" s="31"/>
      <c r="I738" s="31"/>
      <c r="J738" s="32"/>
      <c r="P738" s="26"/>
    </row>
    <row r="739" spans="1:16" x14ac:dyDescent="0.25">
      <c r="A739" s="30"/>
      <c r="B739" s="38"/>
      <c r="C739" s="31"/>
      <c r="D739" s="31"/>
      <c r="E739" s="31"/>
      <c r="F739" s="48"/>
      <c r="G739" s="31"/>
      <c r="H739" s="31"/>
      <c r="I739" s="31"/>
      <c r="J739" s="32"/>
      <c r="P739" s="26"/>
    </row>
    <row r="740" spans="1:16" x14ac:dyDescent="0.25">
      <c r="A740" s="30"/>
      <c r="B740" s="38"/>
      <c r="C740" s="31"/>
      <c r="D740" s="31"/>
      <c r="E740" s="31"/>
      <c r="F740" s="48"/>
      <c r="G740" s="31"/>
      <c r="H740" s="31"/>
      <c r="I740" s="31"/>
      <c r="J740" s="32"/>
      <c r="P740" s="26"/>
    </row>
    <row r="741" spans="1:16" x14ac:dyDescent="0.25">
      <c r="A741" s="30"/>
      <c r="B741" s="38"/>
      <c r="C741" s="31"/>
      <c r="D741" s="31"/>
      <c r="E741" s="31"/>
      <c r="F741" s="48"/>
      <c r="G741" s="31"/>
      <c r="H741" s="31"/>
      <c r="I741" s="31"/>
      <c r="J741" s="32"/>
      <c r="P741" s="26"/>
    </row>
    <row r="742" spans="1:16" x14ac:dyDescent="0.25">
      <c r="A742" s="30"/>
      <c r="B742" s="38"/>
      <c r="C742" s="31"/>
      <c r="D742" s="31"/>
      <c r="E742" s="31"/>
      <c r="F742" s="48"/>
      <c r="G742" s="31"/>
      <c r="H742" s="31"/>
      <c r="I742" s="31"/>
      <c r="J742" s="32"/>
      <c r="P742" s="26"/>
    </row>
    <row r="743" spans="1:16" x14ac:dyDescent="0.25">
      <c r="A743" s="30"/>
      <c r="B743" s="38"/>
      <c r="C743" s="31"/>
      <c r="D743" s="31"/>
      <c r="E743" s="31"/>
      <c r="F743" s="48"/>
      <c r="G743" s="31"/>
      <c r="H743" s="31"/>
      <c r="I743" s="31"/>
      <c r="J743" s="32"/>
      <c r="P743" s="26"/>
    </row>
    <row r="744" spans="1:16" x14ac:dyDescent="0.25">
      <c r="A744" s="30"/>
      <c r="B744" s="38"/>
      <c r="C744" s="31"/>
      <c r="D744" s="31"/>
      <c r="E744" s="31"/>
      <c r="F744" s="48"/>
      <c r="G744" s="31"/>
      <c r="H744" s="31"/>
      <c r="I744" s="31"/>
      <c r="J744" s="32"/>
      <c r="P744" s="26"/>
    </row>
    <row r="745" spans="1:16" x14ac:dyDescent="0.25">
      <c r="A745" s="30"/>
      <c r="B745" s="38"/>
      <c r="C745" s="31"/>
      <c r="D745" s="31"/>
      <c r="E745" s="31"/>
      <c r="F745" s="48"/>
      <c r="G745" s="31"/>
      <c r="H745" s="31"/>
      <c r="I745" s="31"/>
      <c r="J745" s="32"/>
      <c r="P745" s="26"/>
    </row>
    <row r="746" spans="1:16" x14ac:dyDescent="0.25">
      <c r="A746" s="30"/>
      <c r="B746" s="38"/>
      <c r="C746" s="31"/>
      <c r="D746" s="31"/>
      <c r="E746" s="31"/>
      <c r="F746" s="48"/>
      <c r="G746" s="31"/>
      <c r="H746" s="31"/>
      <c r="I746" s="31"/>
      <c r="J746" s="32"/>
      <c r="P746" s="26"/>
    </row>
    <row r="747" spans="1:16" x14ac:dyDescent="0.25">
      <c r="A747" s="30"/>
      <c r="B747" s="38"/>
      <c r="C747" s="31"/>
      <c r="D747" s="31"/>
      <c r="E747" s="31"/>
      <c r="F747" s="48"/>
      <c r="G747" s="31"/>
      <c r="H747" s="31"/>
      <c r="I747" s="31"/>
      <c r="J747" s="32"/>
      <c r="P747" s="26"/>
    </row>
    <row r="748" spans="1:16" x14ac:dyDescent="0.25">
      <c r="A748" s="30"/>
      <c r="B748" s="38"/>
      <c r="C748" s="31"/>
      <c r="D748" s="31"/>
      <c r="E748" s="31"/>
      <c r="F748" s="48"/>
      <c r="G748" s="31"/>
      <c r="H748" s="31"/>
      <c r="I748" s="31"/>
      <c r="J748" s="32"/>
      <c r="P748" s="26"/>
    </row>
    <row r="749" spans="1:16" x14ac:dyDescent="0.25">
      <c r="A749" s="30"/>
      <c r="B749" s="38"/>
      <c r="C749" s="31"/>
      <c r="D749" s="31"/>
      <c r="E749" s="31"/>
      <c r="F749" s="48"/>
      <c r="G749" s="31"/>
      <c r="H749" s="31"/>
      <c r="I749" s="31"/>
      <c r="J749" s="32"/>
      <c r="P749" s="26"/>
    </row>
    <row r="750" spans="1:16" x14ac:dyDescent="0.25">
      <c r="A750" s="30"/>
      <c r="B750" s="38"/>
      <c r="C750" s="31"/>
      <c r="D750" s="31"/>
      <c r="E750" s="31"/>
      <c r="F750" s="48"/>
      <c r="G750" s="31"/>
      <c r="H750" s="31"/>
      <c r="I750" s="31"/>
      <c r="J750" s="32"/>
      <c r="P750" s="26"/>
    </row>
    <row r="751" spans="1:16" x14ac:dyDescent="0.25">
      <c r="A751" s="30"/>
      <c r="B751" s="38"/>
      <c r="C751" s="31"/>
      <c r="D751" s="31"/>
      <c r="E751" s="31"/>
      <c r="F751" s="48"/>
      <c r="G751" s="31"/>
      <c r="H751" s="31"/>
      <c r="I751" s="31"/>
      <c r="J751" s="32"/>
      <c r="P751" s="26"/>
    </row>
    <row r="752" spans="1:16" x14ac:dyDescent="0.25">
      <c r="A752" s="30"/>
      <c r="B752" s="38"/>
      <c r="C752" s="31"/>
      <c r="D752" s="31"/>
      <c r="E752" s="31"/>
      <c r="F752" s="48"/>
      <c r="G752" s="31"/>
      <c r="H752" s="31"/>
      <c r="I752" s="31"/>
      <c r="J752" s="32"/>
      <c r="P752" s="26"/>
    </row>
    <row r="753" spans="1:16" x14ac:dyDescent="0.25">
      <c r="A753" s="30"/>
      <c r="B753" s="38"/>
      <c r="C753" s="31"/>
      <c r="D753" s="31"/>
      <c r="E753" s="31"/>
      <c r="F753" s="48"/>
      <c r="G753" s="31"/>
      <c r="H753" s="31"/>
      <c r="I753" s="31"/>
      <c r="J753" s="32"/>
      <c r="P753" s="26"/>
    </row>
    <row r="754" spans="1:16" x14ac:dyDescent="0.25">
      <c r="A754" s="30"/>
      <c r="B754" s="38"/>
      <c r="C754" s="31"/>
      <c r="D754" s="31"/>
      <c r="E754" s="31"/>
      <c r="F754" s="48"/>
      <c r="G754" s="31"/>
      <c r="H754" s="31"/>
      <c r="I754" s="31"/>
      <c r="J754" s="32"/>
      <c r="P754" s="26"/>
    </row>
    <row r="755" spans="1:16" x14ac:dyDescent="0.25">
      <c r="A755" s="30"/>
      <c r="B755" s="38"/>
      <c r="C755" s="31"/>
      <c r="D755" s="31"/>
      <c r="E755" s="31"/>
      <c r="F755" s="48"/>
      <c r="G755" s="31"/>
      <c r="H755" s="31"/>
      <c r="I755" s="31"/>
      <c r="J755" s="32"/>
      <c r="P755" s="26"/>
    </row>
    <row r="756" spans="1:16" x14ac:dyDescent="0.25">
      <c r="A756" s="30"/>
      <c r="B756" s="38"/>
      <c r="C756" s="31"/>
      <c r="D756" s="31"/>
      <c r="E756" s="31"/>
      <c r="F756" s="48"/>
      <c r="G756" s="31"/>
      <c r="H756" s="31"/>
      <c r="I756" s="31"/>
      <c r="J756" s="32"/>
      <c r="P756" s="26"/>
    </row>
    <row r="757" spans="1:16" x14ac:dyDescent="0.25">
      <c r="A757" s="30"/>
      <c r="B757" s="38"/>
      <c r="C757" s="31"/>
      <c r="D757" s="31"/>
      <c r="E757" s="31"/>
      <c r="F757" s="48"/>
      <c r="G757" s="31"/>
      <c r="H757" s="31"/>
      <c r="I757" s="31"/>
      <c r="J757" s="32"/>
      <c r="P757" s="26"/>
    </row>
    <row r="758" spans="1:16" x14ac:dyDescent="0.25">
      <c r="A758" s="30"/>
      <c r="B758" s="38"/>
      <c r="C758" s="31"/>
      <c r="D758" s="31"/>
      <c r="E758" s="31"/>
      <c r="F758" s="48"/>
      <c r="G758" s="31"/>
      <c r="H758" s="31"/>
      <c r="I758" s="31"/>
      <c r="J758" s="32"/>
      <c r="P758" s="26"/>
    </row>
    <row r="759" spans="1:16" x14ac:dyDescent="0.25">
      <c r="A759" s="30"/>
      <c r="B759" s="38"/>
      <c r="C759" s="31"/>
      <c r="D759" s="31"/>
      <c r="E759" s="31"/>
      <c r="F759" s="48"/>
      <c r="G759" s="31"/>
      <c r="H759" s="31"/>
      <c r="I759" s="31"/>
      <c r="J759" s="32"/>
      <c r="P759" s="26"/>
    </row>
    <row r="760" spans="1:16" x14ac:dyDescent="0.25">
      <c r="A760" s="30"/>
      <c r="B760" s="38"/>
      <c r="C760" s="31"/>
      <c r="D760" s="31"/>
      <c r="E760" s="31"/>
      <c r="F760" s="48"/>
      <c r="G760" s="31"/>
      <c r="H760" s="31"/>
      <c r="I760" s="31"/>
      <c r="J760" s="32"/>
      <c r="P760" s="26"/>
    </row>
    <row r="761" spans="1:16" x14ac:dyDescent="0.25">
      <c r="A761" s="30"/>
      <c r="B761" s="38"/>
      <c r="P761" s="26"/>
    </row>
    <row r="762" spans="1:16" x14ac:dyDescent="0.25">
      <c r="A762" s="30"/>
      <c r="P762" s="26"/>
    </row>
    <row r="763" spans="1:16" x14ac:dyDescent="0.25">
      <c r="A763" s="30"/>
      <c r="P763" s="26"/>
    </row>
    <row r="764" spans="1:16" x14ac:dyDescent="0.25">
      <c r="A764" s="30"/>
      <c r="P764" s="26"/>
    </row>
    <row r="765" spans="1:16" x14ac:dyDescent="0.25">
      <c r="A765" s="30"/>
      <c r="P765" s="26"/>
    </row>
    <row r="766" spans="1:16" x14ac:dyDescent="0.25">
      <c r="P766" s="26"/>
    </row>
    <row r="767" spans="1:16" x14ac:dyDescent="0.25">
      <c r="P767" s="26"/>
    </row>
    <row r="768" spans="1:16" x14ac:dyDescent="0.25">
      <c r="B768" s="26"/>
      <c r="C768" s="26"/>
      <c r="D768" s="26"/>
      <c r="E768" s="26"/>
      <c r="F768" s="26"/>
      <c r="G768" s="26"/>
      <c r="H768" s="26"/>
      <c r="I768" s="26"/>
      <c r="P768" s="26"/>
    </row>
    <row r="769" spans="2:16" x14ac:dyDescent="0.25">
      <c r="B769" s="26"/>
      <c r="C769" s="26"/>
      <c r="D769" s="26"/>
      <c r="E769" s="26"/>
      <c r="F769" s="26"/>
      <c r="G769" s="26"/>
      <c r="H769" s="26"/>
      <c r="I769" s="26"/>
      <c r="P769" s="26"/>
    </row>
    <row r="770" spans="2:16" x14ac:dyDescent="0.25">
      <c r="B770" s="26"/>
      <c r="C770" s="26"/>
      <c r="D770" s="26"/>
      <c r="E770" s="26"/>
      <c r="F770" s="26"/>
      <c r="G770" s="26"/>
      <c r="H770" s="26"/>
      <c r="I770" s="26"/>
      <c r="P770" s="26"/>
    </row>
    <row r="771" spans="2:16" x14ac:dyDescent="0.25">
      <c r="B771" s="26"/>
      <c r="C771" s="26"/>
      <c r="D771" s="26"/>
      <c r="E771" s="26"/>
      <c r="F771" s="26"/>
      <c r="G771" s="26"/>
      <c r="H771" s="26"/>
      <c r="I771" s="26"/>
      <c r="P771" s="26"/>
    </row>
    <row r="772" spans="2:16" x14ac:dyDescent="0.25">
      <c r="B772" s="26"/>
      <c r="C772" s="26"/>
      <c r="D772" s="26"/>
      <c r="E772" s="26"/>
      <c r="F772" s="26"/>
      <c r="G772" s="26"/>
      <c r="H772" s="26"/>
      <c r="I772" s="26"/>
      <c r="P772" s="26"/>
    </row>
    <row r="773" spans="2:16" x14ac:dyDescent="0.25">
      <c r="B773" s="26"/>
      <c r="C773" s="26"/>
      <c r="D773" s="26"/>
      <c r="E773" s="26"/>
      <c r="F773" s="26"/>
      <c r="G773" s="26"/>
      <c r="H773" s="26"/>
      <c r="I773" s="26"/>
      <c r="P773" s="26"/>
    </row>
    <row r="774" spans="2:16" x14ac:dyDescent="0.25">
      <c r="B774" s="26"/>
      <c r="C774" s="26"/>
      <c r="D774" s="26"/>
      <c r="E774" s="26"/>
      <c r="F774" s="26"/>
      <c r="G774" s="26"/>
      <c r="H774" s="26"/>
      <c r="I774" s="26"/>
      <c r="P774" s="26"/>
    </row>
    <row r="775" spans="2:16" x14ac:dyDescent="0.25">
      <c r="B775" s="26"/>
      <c r="C775" s="26"/>
      <c r="D775" s="26"/>
      <c r="E775" s="26"/>
      <c r="F775" s="26"/>
      <c r="G775" s="26"/>
      <c r="H775" s="26"/>
      <c r="I775" s="26"/>
      <c r="P775" s="26"/>
    </row>
    <row r="776" spans="2:16" x14ac:dyDescent="0.25">
      <c r="B776" s="26"/>
      <c r="C776" s="26"/>
      <c r="D776" s="26"/>
      <c r="E776" s="26"/>
      <c r="F776" s="26"/>
      <c r="G776" s="26"/>
      <c r="H776" s="26"/>
      <c r="I776" s="26"/>
      <c r="P776" s="26"/>
    </row>
    <row r="777" spans="2:16" x14ac:dyDescent="0.25">
      <c r="B777" s="26"/>
      <c r="C777" s="26"/>
      <c r="D777" s="26"/>
      <c r="E777" s="26"/>
      <c r="F777" s="26"/>
      <c r="G777" s="26"/>
      <c r="H777" s="26"/>
      <c r="I777" s="26"/>
      <c r="P777" s="26"/>
    </row>
  </sheetData>
  <sortState ref="A4:J444">
    <sortCondition ref="A4:A444"/>
    <sortCondition ref="B4:B444"/>
  </sortState>
  <mergeCells count="10">
    <mergeCell ref="A1:J1"/>
    <mergeCell ref="A2:A3"/>
    <mergeCell ref="B2:B3"/>
    <mergeCell ref="C2:C3"/>
    <mergeCell ref="D2:D3"/>
    <mergeCell ref="I2:I3"/>
    <mergeCell ref="J2:J3"/>
    <mergeCell ref="G3:H3"/>
    <mergeCell ref="E2:E3"/>
    <mergeCell ref="F2:F3"/>
  </mergeCells>
  <phoneticPr fontId="14" type="noConversion"/>
  <conditionalFormatting sqref="I410:I413 I415:I416 I152 I323:I325 I327:I330">
    <cfRule type="cellIs" dxfId="2" priority="1" stopIfTrue="1" operator="equal">
      <formula>"GREEN"</formula>
    </cfRule>
    <cfRule type="cellIs" dxfId="1" priority="2" stopIfTrue="1" operator="equal">
      <formula>"YELLOW"</formula>
    </cfRule>
    <cfRule type="cellIs" dxfId="0" priority="3" stopIfTrue="1" operator="equal">
      <formula>"RED"</formula>
    </cfRule>
  </conditionalFormatting>
  <pageMargins left="0.7" right="0.7" top="0.75" bottom="0.75" header="0.3" footer="0.3"/>
  <pageSetup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6194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Basic List by Category</vt:lpstr>
      <vt:lpstr>Detailed List by Category</vt:lpstr>
      <vt:lpstr>Basic List Alphabetical</vt:lpstr>
      <vt:lpstr>Detailed List Alphabetical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Hlavacek, Megan</dc:creator>
  <cp:lastModifiedBy>Hlavacek, Megan</cp:lastModifiedBy>
  <cp:revision>2</cp:revision>
  <cp:lastPrinted>2015-07-02T17:30:24Z</cp:lastPrinted>
  <dcterms:created xsi:type="dcterms:W3CDTF">2014-08-19T22:16:52Z</dcterms:created>
  <dcterms:modified xsi:type="dcterms:W3CDTF">2015-08-05T02:07:23Z</dcterms:modified>
</cp:coreProperties>
</file>